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firstSheet="3" activeTab="5"/>
  </bookViews>
  <sheets>
    <sheet name="Plastica e vetreria" sheetId="1" r:id="rId1"/>
    <sheet name="reag. per biol cellulare" sheetId="2" r:id="rId2"/>
    <sheet name="anticorpi e kits" sheetId="3" r:id="rId3"/>
    <sheet name="Reagenti chimici" sheetId="4" r:id="rId4"/>
    <sheet name="reagenti biologia molecolare" sheetId="5" r:id="rId5"/>
    <sheet name="piccole attrezzature" sheetId="6" r:id="rId6"/>
  </sheets>
  <definedNames>
    <definedName name="_xlnm.Print_Area" localSheetId="2">'anticorpi e kits'!$A$1:$N$15</definedName>
    <definedName name="_xlnm.Print_Titles" localSheetId="0">'Plastica e vetreria'!$2:$2</definedName>
    <definedName name="_xlnm.Print_Titles" localSheetId="1">'reag. per biol cellulare'!$2:$2</definedName>
    <definedName name="_xlnm.Print_Titles" localSheetId="4">'reagenti biologia molecolare'!$2:$2</definedName>
    <definedName name="_xlnm.Print_Titles" localSheetId="3">'Reagenti chimici'!$2:$2</definedName>
  </definedNames>
  <calcPr fullCalcOnLoad="1"/>
</workbook>
</file>

<file path=xl/sharedStrings.xml><?xml version="1.0" encoding="utf-8"?>
<sst xmlns="http://schemas.openxmlformats.org/spreadsheetml/2006/main" count="576" uniqueCount="362">
  <si>
    <t>medium DMEM per colture cellulari, senza L- Glutamine, con sodio bicarbonato, endotoxin &lt; 0.1ng/ml (LAL chromogenic assay), sterile, 1x, con 1000 mg di glucosio/l</t>
  </si>
  <si>
    <t>medium F12 Ham's liquido, senza L- Glutamine, senza solfato di zinco, con sodio bicarbonato, endotoxin &lt; 0.1ng/ml (LAL chromogenic assay), sterile, 1x</t>
  </si>
  <si>
    <t>Medium Iscove's modified Dulbecco's, endotoxin &lt; 0.1ng/ml (LAL chromogenic assay),</t>
  </si>
  <si>
    <t>medium RPMI 1640 per colture cellulari senza L-glutammina, endotoxin &lt; 0.1ng/ml (LAL chromogenic assay), sterile 1X</t>
  </si>
  <si>
    <t>Membrana Nitrocellulosa BA85 33x3m</t>
  </si>
  <si>
    <t>Mercaptoetanolo (2-) - bmercaptoetanolo</t>
  </si>
  <si>
    <t>Methyl alcohol &gt;99.8% ACS privo di tracce di acetone</t>
  </si>
  <si>
    <t>Diluente per anticorpi primari con componenti riducenti il background</t>
  </si>
  <si>
    <t>Ab anti Goat IgG HRP conjugate (policlonal Rabbit) per western blotting, IHC</t>
  </si>
  <si>
    <t>Dispensatore con filtro da banco</t>
  </si>
  <si>
    <t xml:space="preserve">Dispensatore con filtro  portatile </t>
  </si>
  <si>
    <t>Reagente per trasfezione, formulazione multicompetente per la trasfezione di una vasta gamma di cellule eucariotiche per per l’analisi cellulare e di espressione proteica.</t>
  </si>
  <si>
    <t>Campionatura richiesta</t>
  </si>
  <si>
    <t>X</t>
  </si>
  <si>
    <t>Prezzo unitario</t>
  </si>
  <si>
    <t>Iva</t>
  </si>
  <si>
    <t>Prezzo complessivo</t>
  </si>
  <si>
    <t>pezzi</t>
  </si>
  <si>
    <t>Confezionamento</t>
  </si>
  <si>
    <t>numero di pezzi per confezione</t>
  </si>
  <si>
    <t>Conf. Ezionamento</t>
  </si>
  <si>
    <t>100 ml</t>
  </si>
  <si>
    <t>25 g</t>
  </si>
  <si>
    <t>500 ml</t>
  </si>
  <si>
    <t>100 g</t>
  </si>
  <si>
    <t xml:space="preserve">500 ml </t>
  </si>
  <si>
    <t>600 ml</t>
  </si>
  <si>
    <t>1 ml</t>
  </si>
  <si>
    <t>10 ml</t>
  </si>
  <si>
    <t>1 g</t>
  </si>
  <si>
    <t>100 mg</t>
  </si>
  <si>
    <t>10 g</t>
  </si>
  <si>
    <t>500  ml</t>
  </si>
  <si>
    <t>20 ml</t>
  </si>
  <si>
    <t>1 Kg</t>
  </si>
  <si>
    <t>2 ml</t>
  </si>
  <si>
    <t>100 test</t>
  </si>
  <si>
    <t>250 ml</t>
  </si>
  <si>
    <t>15 + 15 ml</t>
  </si>
  <si>
    <t>2,5 L</t>
  </si>
  <si>
    <t>1 L</t>
  </si>
  <si>
    <t>FABBISOGNO DIPARTIMENTO DI RICERCA 2010 - anticorpi e kits LOTTO 3</t>
  </si>
  <si>
    <t>FABBISOGNO DIPARTIMENTO DI RICERCA 2010 reagenti chimici LOTTO 4</t>
  </si>
  <si>
    <t>FABBISOGNO DIPARTIMENTO DI RICERCA 2010 - reagenti per biologia molecolare LOTTO 5</t>
  </si>
  <si>
    <t>FABBISOGNO DIPARTIMENTO DI RICERCA 2010 - piccole attrezzature LOTTO 6</t>
  </si>
  <si>
    <t>FABBISOGNO DIPARTIMENTO DI RICERCA 2010 - reagenti per biologia cellulare LOTTO 2</t>
  </si>
  <si>
    <t>FABBISOGNO DIPARTIMENTO DI RICERCA 2010 - plastica e vetreria LOTTO 1</t>
  </si>
  <si>
    <t>450 ml</t>
  </si>
  <si>
    <t>500 g</t>
  </si>
  <si>
    <t>1000 mg</t>
  </si>
  <si>
    <t>25 mg</t>
  </si>
  <si>
    <t>454 g</t>
  </si>
  <si>
    <t>2 L</t>
  </si>
  <si>
    <t>1000 g</t>
  </si>
  <si>
    <t>1  L</t>
  </si>
  <si>
    <t>2x5 L</t>
  </si>
  <si>
    <t>110 ml</t>
  </si>
  <si>
    <t>25 ml</t>
  </si>
  <si>
    <t>5 g</t>
  </si>
  <si>
    <t>350 ml</t>
  </si>
  <si>
    <t>8 ml</t>
  </si>
  <si>
    <t>15 ml</t>
  </si>
  <si>
    <t>50 mg</t>
  </si>
  <si>
    <t>400 ml</t>
  </si>
  <si>
    <t>50 g</t>
  </si>
  <si>
    <t>1 kg</t>
  </si>
  <si>
    <t>5 L</t>
  </si>
  <si>
    <t>4 L</t>
  </si>
  <si>
    <t>50 ml</t>
  </si>
  <si>
    <t>5 Kg</t>
  </si>
  <si>
    <t>75 pz</t>
  </si>
  <si>
    <t>1 pz</t>
  </si>
  <si>
    <t>100 µg</t>
  </si>
  <si>
    <t>250 µg</t>
  </si>
  <si>
    <t>50 µg</t>
  </si>
  <si>
    <t>50000 U</t>
  </si>
  <si>
    <t>25 µmol</t>
  </si>
  <si>
    <t>1 kit</t>
  </si>
  <si>
    <t>25 pz</t>
  </si>
  <si>
    <t>25 test</t>
  </si>
  <si>
    <t>300 g</t>
  </si>
  <si>
    <t>1 base</t>
  </si>
  <si>
    <t>1,5 g</t>
  </si>
  <si>
    <t>5 ml</t>
  </si>
  <si>
    <t>500 mg</t>
  </si>
  <si>
    <t>500 µl</t>
  </si>
  <si>
    <t>25000 U</t>
  </si>
  <si>
    <t>200 ml</t>
  </si>
  <si>
    <t>Prezzo unitario\pz</t>
  </si>
  <si>
    <t>Prezzo unitario\conf</t>
  </si>
  <si>
    <t>Iva\conf</t>
  </si>
  <si>
    <t>Prezzo unitario\singola unità di midura</t>
  </si>
  <si>
    <t>Insulina da pancreas bovino testata per colture cellulari</t>
  </si>
  <si>
    <t>S.S.D. PROGR. NEOPLASTICA</t>
  </si>
  <si>
    <t>S.C. BIOL. CELL. E BIOTERAPIE</t>
  </si>
  <si>
    <t>DIP.DI RICERCA</t>
  </si>
  <si>
    <t>S.C. FARM. SPERIMENTALE</t>
  </si>
  <si>
    <t>Codice</t>
  </si>
  <si>
    <t>DMEM with 4.5g/lt glucosio, without L - glutamine or Phenol Red, sterile per colture cellulari</t>
  </si>
  <si>
    <t>Tip   (10-100µl) con filtro in PP puro esenti da metalli, per pipettatori tipo Gilson, autoclavabili,  in box PP chiusi, &gt; sterili</t>
  </si>
  <si>
    <t>Cryotubes 1,8ml in PP puro,  utilizzabili per criopreservazione in azoto liquido  -196¦C, con banda di scrittura satinata, fondo rotondo con stella, tappo con filettatura interna per vials con filettatura esterna, guarnizione in silicone, sterili</t>
  </si>
  <si>
    <t>Pellicola in PVC, trasparente estensibile nei due sensi, fornita in una confezione dispenser che permette lo strappo regolare a seconda della lunghezza desiderata, dimensioni 29cmx300m</t>
  </si>
  <si>
    <t>pinzette a punta piatta in acciaio (tipo millipore)</t>
  </si>
  <si>
    <t>Provetta per raccolta sangue con K3E EDTA sistema vacuette, 9 ml sterili (tappo lavanda)</t>
  </si>
  <si>
    <t>Micropiastre colture  6 wells per colture cellulari, in polistirene trasparente, impilabili, con coperchio, imballo singolo, sterili</t>
  </si>
  <si>
    <t xml:space="preserve">Micropiastre colture 12 wells (fondo piatto) per colture cellulari, in polistirene trasparente, impilabili, con coperchio, imballo singolo, sterili  </t>
  </si>
  <si>
    <t>Micropiastre colture 24 wells (fondo piatto) per colture cellulari, in polistirene trasparente, impilabili, con coperchio, imballo singolo, sterili</t>
  </si>
  <si>
    <t>Micropiastre colture 48 wells per colture cellulari, in polistirene trasparente, impilabili, con coperchio  &gt;sterili</t>
  </si>
  <si>
    <t>Micropiastre colture 96 wells (fondo piatto) per colture cellulari, in polistirene trasparente, impilabili,con coperchio a bassa evaporazione,       &gt; sterili</t>
  </si>
  <si>
    <t xml:space="preserve">Micropiastre colture 96 wells (fondo sferico) per colture cellulari, in polistirene trasparente, impilabili, con coperchio, &gt; imballo singolo, &gt; sterili </t>
  </si>
  <si>
    <t>Micro-tubes 0.2 ml conici per PCR, incolori di PP puro, tipo Eppendorf, resistenti ai solventi organici e a 13000g, autoclavabili a 120¦C, utilizzabili a û80¦C, con banda di scrittura satinata, tappo piatto scrivibile e perforabile con ago 19 gauge, safe</t>
  </si>
  <si>
    <t>Micro-tubes 0.5 ml conici &gt; incolori di PP puro, tipo Eppendorf resistenti ai solventi organici e a 13.000g, autoclavabili a 120¦C, utilizzabili a -80¦C, con banda di scrittura satinata, tappo piatto scrivibile e perforabile con ago 19 gauge,  &gt;safe lock</t>
  </si>
  <si>
    <t>Micro-tubes 1.5 ml conici &gt; incolori di PP puro, tipo Eppendorf resistenti ai solventi organici e a 13.000g, autoclavabili, utilizzabili a -80¦C, con banda di scrittura satinata, tappo piatto scrivibile e perforabile con ago 19 gauge,   &gt;safe lock</t>
  </si>
  <si>
    <t>Micro-tubes 2ml conici    &gt; incolori di PP puro, tipo Eppendorf resistenti ai solventi organici e a 13.000g, autoclavabili, utilizzabili a -80¦C, con banda di scrittura satinata, tappo piatto scrivibile e perforabile con ago 19 gauge,         &gt; safe lock</t>
  </si>
  <si>
    <t>Milk-dry Blocker NFD, blotting grade</t>
  </si>
  <si>
    <t>Nonidet P40</t>
  </si>
  <si>
    <t>Oligo sintesi, scala 10nmol, liofilizzati, analisi di qualità (full length&gt;95%), consegna 48hr</t>
  </si>
  <si>
    <t>Oligo sintesi, scala 10nmol, liofilizzati, analisi di qualità (full length&gt;95%), consegna 48hr - PCR Primers</t>
  </si>
  <si>
    <t>Paraformaldeide</t>
  </si>
  <si>
    <t>Pasteur pipette 7x153, di vetro neutro, non cotonate, imballo multiplo &gt;non sterili</t>
  </si>
  <si>
    <t>Pasteur pipette 7x230, di vetro neutro, non cotonate, imballo multiplo &gt;non sterili</t>
  </si>
  <si>
    <t>Pasteur pipette in polietilene a bassa densità con bulbo, graduata a 1 e 2 ml,  &gt;Sterile</t>
  </si>
  <si>
    <t>Pasteur pipette in polietilene con bulbo graduate da 3 ml</t>
  </si>
  <si>
    <t>pellicola in alluminio in rotoli 30 cm x 100 m</t>
  </si>
  <si>
    <t>Penicillina (10,000U/ml) - Streptomicina (10mg/ml) in 0.9% NaCl, Tissue Culture grade, sterile</t>
  </si>
  <si>
    <t>penna cryomarker per azoto liquido, colore:nero e rosso</t>
  </si>
  <si>
    <t>Penna per immunoistochimica</t>
  </si>
  <si>
    <t>Phenol &gt;99% redistilled (Biomol)</t>
  </si>
  <si>
    <t>Phenol equilibrated con tampone Tris pH 8.0 DNasi free, (Biomol)</t>
  </si>
  <si>
    <t>Piastre Petri OD  35mm trattate per colture cellulari, con bordo 10mm in PS trasparente, impilabili,   &gt;sterili</t>
  </si>
  <si>
    <t>Piastre Petri OD  60 mm  trattate per colture cellulari , con bordo &gt;14mm in PS trasparente, impilabili,     &gt; sterili</t>
  </si>
  <si>
    <t>Piastre Petri OD 100mm  trattate per colture cellulari, con bordo &gt;14mm in PS trasparente, impilabili,  &gt;sterili</t>
  </si>
  <si>
    <t>Piastre Petri OD 150 mm  trattate per colture cellulari, con bordo &gt;14mm in PS trasparente, impilabili, &gt;sterili</t>
  </si>
  <si>
    <t>Pinzette a punte sottili per immunoistochimica</t>
  </si>
  <si>
    <t>Pipetta da  1ml overscale monouso in PS cotonate, graduazione di 0.01 ml, accuratezza del 0.75%, graduate fino alla punta con foro piccolo, diametro esterno 4,7mm confezionate in carta plastificata e plastica &gt;singolarmente, &gt;atossiche &gt;sterile</t>
  </si>
  <si>
    <t>Pipetta da  2ml overscale monouso in PS cotonate, graduazione di 0.01 ml, accuratezza del ¦0.75%, graduate in entrambi i sensi fino alla punta con foro piccolo, confezionate in carta e plastica &gt;singolarmente, &gt;atossiche,  &gt;sterile</t>
  </si>
  <si>
    <t>Pipetta da  5ml overscale monouso in PS cotonate, graduazione di 0.1 ml, accuratezza del ¦0.75%, graduate in entrambi i sensi fino alla punta con foro piccolo, confezionate in carta e plastica &gt;singolarmente, &gt;atossiche,  &gt;sterile</t>
  </si>
  <si>
    <t>Pipetta da 10ml overscale monouso in PS cotonate, graduazione di 0.1 ml, accuratezza del ¦0.75%, graduate in entrambi i sensi fino alla punta con foro piccolo, confezionate in carta e plastica &gt;singolarmente, &gt;atossiche,  &gt;sterile</t>
  </si>
  <si>
    <t>Pipetta da 25ml overscale monouso in PS cotonate, graduazione di 0.25 ml, accuratezza del ¦0.75%, graduate in entrambi i sensi fino alla punta con foro piccolo, confezionate in carta e plastica   &gt;singolarmente, &gt;atossiche,  &gt;sterile</t>
  </si>
  <si>
    <t>Pipetta da 50ml overscale monouso in PS cotonate, graduazione di 0.25 ml, accuratezza del ¦0.75%, graduate in entrambi i sensi fino alla punta con foro piccolo, confezionate in carta e plastica   &gt;singolarmente, &gt;atossiche,  &gt;sterile</t>
  </si>
  <si>
    <t>Pipettatore P   2 (tipo Gilson), a cuscinetto d'aria, a dosaggio variabile continuo per 2-20µl, accuratezza ¦ 0.2µl a 20µL (1.0%), espulsore di puntali</t>
  </si>
  <si>
    <t>Pipettatore P  20 (tipo Gilson), a cuscinetto d'aria, a dosaggio variabile continuo per 2-20µl, accuratezza ¦ 0.2µl a 20µL (1.0%), espulsore di puntali</t>
  </si>
  <si>
    <t>Pipettatore P 100 (tipo Gilson) a volume variabile (10-100 ul) a cuscinetto d'aria con espulsione di puntale</t>
  </si>
  <si>
    <t>Pipettatore P 200 (tipo Gilson), a cuscinetto d'aria, a dosaggio variabile continuo per 50-200µl, accuratezza ¦ 1.6µl a 200µL (1.0%), espulsore di puntali</t>
  </si>
  <si>
    <t>Pipettatore P1000 (tipo Gilson), a cuscinetto d'aria, a dosaggio variabile continuo per 200-1000µl, accuratezza ¦ 8µl a 1000µL (0.8%), espulsore di puntali</t>
  </si>
  <si>
    <t>Potassium Cloride</t>
  </si>
  <si>
    <t>Propidium iodide</t>
  </si>
  <si>
    <t>Protein Assay: Soluzione concentrata per il Bradford, per 450 tests o 2,250 microtests</t>
  </si>
  <si>
    <t>Proteina A Sepharosio CL 4B</t>
  </si>
  <si>
    <t>Proteina G Sepharosio 4B Fast Flow, sospensione in 20% etanolo; Binding capacity : 20 mg human IgG/ml,  Activation: Cyanogen bromide, Spacer: 1 atom</t>
  </si>
  <si>
    <t>Proteinase K</t>
  </si>
  <si>
    <t>RNase A, Endoribonucleasi Pyrimideine-specific, 50U/mg</t>
  </si>
  <si>
    <t>Scatola in plastica portavetrini portaoggetto 100 posti disposti verticalmente su 2 linee, con coperchio,sovrapponibili in materiale antiurto</t>
  </si>
  <si>
    <t>SDS &gt;99%, supera filtro test, (Biomol)</t>
  </si>
  <si>
    <t>Sodium acetate &gt;99.5%, purissimo, ACS</t>
  </si>
  <si>
    <t>Sodium Azide &gt;99%</t>
  </si>
  <si>
    <t>Sodium Bicarbonate, tissue culture grade</t>
  </si>
  <si>
    <t>Sodium Chloride ACS &gt;99.5%</t>
  </si>
  <si>
    <t>Sodium citrate ACS &gt;99.5% (BioMol)</t>
  </si>
  <si>
    <t>Sodium di-idrogeno Po4, 98% Monobasico, Anidro, (Biomol)</t>
  </si>
  <si>
    <t>Sodium Hydroxide purissimo ACS &gt;98%</t>
  </si>
  <si>
    <t>Sodium phosfate dibasico Anidro (Biomol)</t>
  </si>
  <si>
    <t>Sodium pyruvate</t>
  </si>
  <si>
    <t>Sol Saline: PBS Dulbecco's 10x sterile senza Ca++,Mg++</t>
  </si>
  <si>
    <t xml:space="preserve">Sol Saline: PBS Dulbecco's,  senza Ca++,Mg++, 1x sterile </t>
  </si>
  <si>
    <t>Sol Tampone: Citrato per forno a microonde, 10mM (10x)</t>
  </si>
  <si>
    <t>Sol Tampone: Tris/Acetato/EDTA (10x)</t>
  </si>
  <si>
    <t xml:space="preserve">Sol Tampone: Tris/Boric/EDTA (10x) </t>
  </si>
  <si>
    <t>Sol Tampone: Tris-Glycine Buffer, pH 8.3 dopo diluizione  (TrisBase 0.25M- Glycine 1.25M)  (Biomol) 10X sterile</t>
  </si>
  <si>
    <t>Standard di precisione di proteine prestained: proteine ricombinanti, aventi bande di MW di 10, 15, 25, 37, 50, 75, 100, 150 e 250 kD</t>
  </si>
  <si>
    <t>Sucrose (Biomol)</t>
  </si>
  <si>
    <t>sulphorodamine B</t>
  </si>
  <si>
    <t>T4 DNA ligase 1x10^3U/ml  (3,000U/mg)</t>
  </si>
  <si>
    <t>TEMED 99%  (Biomol)</t>
  </si>
  <si>
    <t>Tetracycline</t>
  </si>
  <si>
    <t>tettine in gomma</t>
  </si>
  <si>
    <t>Tip   (0- 10µl) con filtro in PP puro esenti da metalli,  per pipettatori tipo Eppendorf, autoclavabili, in box di PP chiusi, &gt;sterili</t>
  </si>
  <si>
    <t>Tip   (0- 10µl) con filtro in PP puro esenti da metalli,  per pipettatori tipo P2 Gilson, autoclavabili, in box di PP chiusi, &gt;sterili</t>
  </si>
  <si>
    <t>Tip   (0- 30µl)  con filtro idrofobico, in PP puro esenti da metalli, per pipettatori tipo Gilson, autoclavabili, in box di PP chiusi, &gt;sterili</t>
  </si>
  <si>
    <t>Tip   (0.2-10µl)  in PP puro esenti da metalli, per pipettatori tipo P2 Gilson, autoclavabili, in box PP chiusi</t>
  </si>
  <si>
    <t>Tip   (0.5-20µl)  in PP puro esenti da metalli, per pipettatori tipo Eppendorf, autoclavabili,  in box PP chiusi, &gt; sterili</t>
  </si>
  <si>
    <t>Tip   (0-200µl) gialli  in PP puro esenti da metalli, per pipettatori tipo Gilson, autoclavabili, sterili,  in box PP chiusi, &gt;sterili</t>
  </si>
  <si>
    <t>Tip   (0-200µl) gialli in PP puro esenti da metalli, per pipettatori tipo Gilson, autoclavabili, &gt; bulk</t>
  </si>
  <si>
    <t>Tip   (0-200µl) in PP puro esenti da metalli, di OD &lt;0.75mm per caricamento di gel verticali di proteine a foro largo,  per pipettatori tipo Gilson, autoclavabili,  200 per rack</t>
  </si>
  <si>
    <t>Tip   (10-200µl) con filtro in PP puro esenti da metalli, per pipettatori tipo Gilson, autoclavabili,  in box PP chiusi, &gt; sterili</t>
  </si>
  <si>
    <t>Tip   (200-1000µl) bleu con filtro idrofobico in PP puro esenti da metalli,  per pipettatori tipo Gilson, autoclavabili,  in box PP chiusi, &gt;sterili</t>
  </si>
  <si>
    <t>Tip   (200-1000µl) bleu in PP puro esenti da metalli,  per pipettatori tipo Gilson, autoclavabili,  in box di PP chiusi, &gt;sterili</t>
  </si>
  <si>
    <t>Tip   (200-1000µl) bleu in PP puro esenti da metalli, per pipettatori principali, autoclavabili, &gt; bulk</t>
  </si>
  <si>
    <t>Tip  (500ul) - Combitips per dispensatori manuali tipo Multipette plus Eppendorf ,sterili, apirogeni, esenti da RNAsi, DNAsi, ATP</t>
  </si>
  <si>
    <t>Tip (2500ul) -Combitps plus da 2.5ml per dispensatori manuali tipo Multipette plus Eppendorf ,sterili, apirogeni, esenti da RNAsi, DNAsi, ATP</t>
  </si>
  <si>
    <t>Trichloracetic acid - acido tricloroacetico 99%</t>
  </si>
  <si>
    <t>Tripsina (0.5g/L) /EDTA (0.2g/L) sterile (1x)</t>
  </si>
  <si>
    <t>Tris base  Trizma (Biomol) &gt;99.9%</t>
  </si>
  <si>
    <t>Tris HCl &gt;99%</t>
  </si>
  <si>
    <t>Triton X-100</t>
  </si>
  <si>
    <t>TRIzol</t>
  </si>
  <si>
    <t>Tryplan bleu solution 0.4%, in soluzione salina, per colture cellulari</t>
  </si>
  <si>
    <t>Tryptone</t>
  </si>
  <si>
    <t>Tubi conici PP 15ml (17x120mm), grad  0.5 ml, tappo a vite, &gt; bulk,  &gt;sterili</t>
  </si>
  <si>
    <t>Tubi conici PP 15ml (17x120mm), grad  0.5 ml, tappo a vite, &gt; sterili + portaprovette</t>
  </si>
  <si>
    <t>Tubi conici PP 50ml (30x115mm), grad 5 ml, tappo a vite, sterili</t>
  </si>
  <si>
    <t>Tubi conici PP 50ml (30x115mm), grad 5 ml, tappo a vite, sterili + portaprovette</t>
  </si>
  <si>
    <t>Tubi conici PS 15ml (17x120mm), grad 0.5 ml, tappo a vite, &gt;bulk   &gt;sterili</t>
  </si>
  <si>
    <t>Tubi sferici PP  6ml, con tappo PP a doppia posizione di chiusura tipo snap cap, sterili</t>
  </si>
  <si>
    <t>Tubi sferici PP 14ml, con tappo PP a doppia posizione di chiusura tipo snap cap, sterili</t>
  </si>
  <si>
    <t>Tubi sferici PS  6ml 12x75mm, senza tappo, bulk</t>
  </si>
  <si>
    <t>Tween 20</t>
  </si>
  <si>
    <t>Urea, 99.5%, ACS, superato test del filtro</t>
  </si>
  <si>
    <t>Vetrini coprioggetto 24x 32mm</t>
  </si>
  <si>
    <t>Vetrini coprioggetto quadrati 22x22</t>
  </si>
  <si>
    <t>Vetrini coprioggetto tondi 12mm diametro</t>
  </si>
  <si>
    <t>Vetrini silanizzati</t>
  </si>
  <si>
    <t>Vials per scintillazione di 20ml, di polietilene, resistenza alla temperatura di 80¦C</t>
  </si>
  <si>
    <t>Xylene</t>
  </si>
  <si>
    <t>Xylene cyanole FF, colorante per gel di agarosio e di poliacrilammide</t>
  </si>
  <si>
    <t>Yeast extract</t>
  </si>
  <si>
    <t xml:space="preserve">Perossido d'Idrogeno </t>
  </si>
  <si>
    <t xml:space="preserve">Pellicola elastica "Parafilm" di materiale plastico impermeabile all'acqua, con uno spessore medio di 0.2 um. Semitrasparente, termoplastica e flessisibile. 10 cm x 38 m </t>
  </si>
  <si>
    <t>Nastro adesivo dotato di indicatore di sterilizzazione per utilizzo in autoclave; 19 mm x 50 m</t>
  </si>
  <si>
    <t>Piastre a 96 pozzetti, fondo a U, senza coperchio, no sterili</t>
  </si>
  <si>
    <t>Filtro  250ml con recipiente inferiore: membrana in PVDF, tipo GV, pori di .22um; tramoggia superiore in polistirene puro di 250ml con graduazione e caudata per collegamento del vuoto;  tramoggia inferiore in polistirene  fornito di coperchio, sterile</t>
  </si>
  <si>
    <t>Navicella per pesata in polistirolo antiurto 31 x 53 x 5,3</t>
  </si>
  <si>
    <t>Navicella per pesata in polistirolo antiurto 56 x 85 x 14,5</t>
  </si>
  <si>
    <t>Gommini di ricambio per Pipet-Aid</t>
  </si>
  <si>
    <t>Tip   (0- 10µl)  in PP puro esenti da metalli,  per pipettatori tipo Eppendorf, autoclavabili, in box di PP chiusi, &gt;sterili</t>
  </si>
  <si>
    <t>Sodio pirofosfato ACS</t>
  </si>
  <si>
    <t>Sodio fluoruro ACS</t>
  </si>
  <si>
    <t>Micropiastre colture  6 wells Flat bottom ultra low attachment per colture cellulari, in polistirene trasparente, con coperchio, imballo singolo, sterili</t>
  </si>
  <si>
    <t>Fiasca da  25 cm2 ultra low attachment Surface per colture cellulari, trasparenti in PS , collo inclinato, tappo con filtro , sterili</t>
  </si>
  <si>
    <t>BEGM bullet kit: BEBM-Bronchial Epithelial Cell Basal Medium contains No Antimicrobial agents+BEGM-single quots</t>
  </si>
  <si>
    <t>Cestello a tenuta stagna in policarbonato per il trasporto di materiale potenzialmente patogeno, autoclavabile, guarnizione a tenuta in silicone, indicazione rischio biologico, dimensioni circa 370x180x180mm</t>
  </si>
  <si>
    <t>Methylenbisacrylamide 2% w/v solution</t>
  </si>
  <si>
    <t>Miscela di agarosio, per la separazione elettroforetica di prodotti do PCR ≤a1Kb, temp gel (4%) ≤ 38°C, temp fus. (4%) ≤ 90°C, fragilità del gel (4%) ≥ 1400 g/cm2, miscela ≤ 10%, privo di Dnasi e di Rnasi</t>
  </si>
  <si>
    <t>Oligo sintesi, scala 50nmol, liofilizzati, analisi di qualità (full length&gt;95%), consegna 48hr - PCR Grade</t>
  </si>
  <si>
    <t>1000 basi</t>
  </si>
  <si>
    <t xml:space="preserve">Rosso Ponceau S soluzione acquosa per la colorazione di proteine su membrana di nitrocellulosa </t>
  </si>
  <si>
    <t>Sacchetti per il trasporto dei campioni biologici in polipropilene trasparenti, dimensioni circa 16x25cm, con simbolo biohazard e tasca portadocumenti esterna</t>
  </si>
  <si>
    <t>Soluzione per il blocco della Biotina endogena composta da 15ml di Biotina più 15 ml di Avidina</t>
  </si>
  <si>
    <t>Tris Glicina 10X</t>
  </si>
  <si>
    <t>Tris-HCl ph 6.8 0.5M</t>
  </si>
  <si>
    <t>Tris-HCl ph 8.8 1.5M</t>
  </si>
  <si>
    <t>Visiera protettiva in policarbonato trasparente completa di cintura regolabile per il fissaggi al capo dell'utilizzatore</t>
  </si>
  <si>
    <t>DNA marker, ladder 25 bp, 12 frammenti DNA da 25 a 300 bp</t>
  </si>
  <si>
    <t>Tubi 5 ml in PP fondo tondo (12x75 mm) con tappoa  doppia posizione di chiusura tipo snap cap, sterile</t>
  </si>
  <si>
    <t>Tubi 5 ml in PS fondo tondo (12x75 mm) senza tappo</t>
  </si>
  <si>
    <t>Ab anti Rat IgG HRP conjugate  (Rabbit) per western blotting, IHC, IP ed IF</t>
  </si>
  <si>
    <t>Ab anti Sheep IgG HRP conjugate (Rabbit) per western blotting, IHC, IP ed IF</t>
  </si>
  <si>
    <t>Ab anti Actin policlonale, che riconosca la proteina actin umana per western blotting, IHC, IP ed IF</t>
  </si>
  <si>
    <t>Ab anti GAPDH  policlonale, che riconosca la proteina GAPDH umana per western blotting, IHC, IP ed IF</t>
  </si>
  <si>
    <t>Ab anti γ-tubulin, policlonale, che riconosca la proteina γ-tubulina umana per western blotting, IHC, IP ed IF</t>
  </si>
  <si>
    <t>TIP 5000 ul Combitips Plus da 5 ml per dispensatori manuali tipo Multipette plus Eppendorf ,sterili, apirogeni, esenti da RNAsi, DNAsi, ATP</t>
  </si>
  <si>
    <t xml:space="preserve">ACRILAMIDE /bis soluzione di Acrilamide e N,N'-Methylenebisacrylamide in acqua deionizzata,  pronta all'uso 30%   (w/v) (ratio 29:1 )                  </t>
  </si>
  <si>
    <t xml:space="preserve">BENZAMIDINA  &lt; 98%;                     </t>
  </si>
  <si>
    <t>FOSFATO DI POTASSIO monobasico anidro</t>
  </si>
  <si>
    <t>MTT Thiazolyl Blue Tetrazolium Bromide Ultrapure store 20°C</t>
  </si>
  <si>
    <t xml:space="preserve">PEG Polyethylene glycol </t>
  </si>
  <si>
    <t xml:space="preserve">SODIO FOSFATO DIBASICO anidro per bilogia molecolare  </t>
  </si>
  <si>
    <t xml:space="preserve">SODIO ORTOVANADATOminimum 95% </t>
  </si>
  <si>
    <t xml:space="preserve">SODIO PIROFOSFATO decaidrato ACS reagent assay 99,3% ph 10,3 a 25°C (5% solution)  </t>
  </si>
  <si>
    <t>PRODOTTO</t>
  </si>
  <si>
    <t>S.C. GENOMICA FUNZIONALE</t>
  </si>
  <si>
    <t>S.C. ONCOGENESI VIRALE</t>
  </si>
  <si>
    <t>Q.TA' TOT.</t>
  </si>
  <si>
    <t>Ab anti-mouse IgG (H+L), coniugato con Perossidasi, double affinity-purified blotting grade antibodies isolated by affinity chromatography, and further purified against a non related species to eliminate non-specific immunoglobulins (goat)</t>
  </si>
  <si>
    <t>Ab anti-mouse IgG, IgM, IgA, coniugato con FITC, adsorbito con proteine umane e FCS, per citofluorimetria (rabbit - Fab2)</t>
  </si>
  <si>
    <t>Ab anti-mouse IgG, IgM, IgA, coniugato con PE, adsorbito con proteine umane e FCS, per citofluorimetria (rabbit - Fab2)</t>
  </si>
  <si>
    <t>Ab anti-rabbit IgG (H+L), conjugated with horseradish peroxidase, double affinity-purified blotting grade antibodies isolated by affinity chromatography, and further purified against a non related species to eliminate non-specific immunoglobulins (goat)</t>
  </si>
  <si>
    <t>Acetic Acid glaciale, &gt;99.8%</t>
  </si>
  <si>
    <t>Aceton absolute ACS &gt;99%</t>
  </si>
  <si>
    <t>Acqua sterile filtrata, assenza di DNasi, RNasi</t>
  </si>
  <si>
    <t>Acrylamid 40% solution (Biomol)</t>
  </si>
  <si>
    <t>Agarosio</t>
  </si>
  <si>
    <t>500g</t>
  </si>
  <si>
    <t xml:space="preserve">Agarosio EEO 0.16-0.19, Sulfate &lt;0.20%, &gt;1000 all'1%  </t>
  </si>
  <si>
    <t>Ammonium persulfate, ACS, &gt;98%, gel di poliacrilammide (Biomol)</t>
  </si>
  <si>
    <t xml:space="preserve">Amphotericina B 250µg/ml, preparata in acqua, tissue culture grade, sterile </t>
  </si>
  <si>
    <t>Ampicillin sodium salt (Microbiol)</t>
  </si>
  <si>
    <t>Annexin V FITC ricombinante per citofluorimetria</t>
  </si>
  <si>
    <t xml:space="preserve">anse batteriologiche 1µl, imballo singolo, sterili </t>
  </si>
  <si>
    <t xml:space="preserve">AP color reagent,  NBT &gt;88% </t>
  </si>
  <si>
    <t xml:space="preserve">Aprotinina derivante da polmone bovino, polvere liofilizzata,purificata mediante affinità per la rimozione di impurità           </t>
  </si>
  <si>
    <t>Autoradiographic multi-purpose film for high speed detection of 3H, 14C, 35S, 33P, 32P and 125 I, characterized by a clear plastic base, coated with emulsion on both sides, protected by a anti-scratch layer, 35x43cm senza carta velina</t>
  </si>
  <si>
    <t>Bacto-Agar, in polvere fine per uso in microbiologia, che permette la preparazione di un supporto semi-solido trasparente</t>
  </si>
  <si>
    <t xml:space="preserve">Bisacrylamide 2% sol. (w/o acrylamide) </t>
  </si>
  <si>
    <t>Bromophenol Bleu</t>
  </si>
  <si>
    <t>BSA fraction V for blocking of unspecific binding, 99% protease-free</t>
  </si>
  <si>
    <t>buste autoclave 13x26</t>
  </si>
  <si>
    <t>Butanolo &gt;99%</t>
  </si>
  <si>
    <t>Calcium Chloride diidrato, &lt;99%, puro</t>
  </si>
  <si>
    <t>Carta assorbente benchkote 46x57cm</t>
  </si>
  <si>
    <t>Carta da filtro per uso generale in pura cellulosa esente da cloro ed altre impurità 50x50cm</t>
  </si>
  <si>
    <t>Carta da filtro Wathman 1 ritenzione particelle 11micron 46x57fogli</t>
  </si>
  <si>
    <t>Carta da filtro Wathman 3 ritenzione particelle 6micron 46x57fogli</t>
  </si>
  <si>
    <t>Cassette autoradiografiche 18x24cm</t>
  </si>
  <si>
    <t>Cell scrapers 25 cm imballo singolo, sterili</t>
  </si>
  <si>
    <t>Cesium Chloride (Biomol)</t>
  </si>
  <si>
    <t>Chloramphenicol (Microbiol)</t>
  </si>
  <si>
    <t>Chloridric Acid, 37%</t>
  </si>
  <si>
    <t>Chloroform purissimo, &gt;99.8%, ACS</t>
  </si>
  <si>
    <t>Citric acid, &gt;99.5%, ACS</t>
  </si>
  <si>
    <t xml:space="preserve">Cocktail  per conteggio in scintillazione liquida per campioni acquosi e non acquosi, composizione: 1,2,4-trimethylbenzene (pseudocumene) 55-60%, etoxylated alkylphenol 34-39%, 2,5-diphenyloxazole (PPO) 0-1%, 1,4-bis(2-methylstyryl)benzene (bis-MSB) 0-1%; 'capacità di incorporare fino al 50% di H2O, possibilità di contare soluzioni di sali e polveri o solidi sospesi in fase di gel, alta efficienza, basso background, bassa diffusione attraverso vials di polietilene, flash point 48-50°C. </t>
  </si>
  <si>
    <t>Contaminuti digitali</t>
  </si>
  <si>
    <t>Cryobox in policarbonato 5x5 file per vials da 1.2 a 2ml</t>
  </si>
  <si>
    <t>Cryobox in policarbonato 9x9 file per eppendorf da 0,5ml</t>
  </si>
  <si>
    <t>Cryobox in policarbonato 9x9 file per vials da 1.2 a 2ml</t>
  </si>
  <si>
    <t>Cuvette monouso semimicro in polistirolo per spettrofotometro, volume 0,5-2 ml dimensioni 10x4x45mm</t>
  </si>
  <si>
    <t>D-(+)-Glucose</t>
  </si>
  <si>
    <t>DAB soluzione pronta all'uso: DAB cromogeno + buffer + substrato</t>
  </si>
  <si>
    <t>DEPC</t>
  </si>
  <si>
    <t>Dimethilsulfoxide (DMSO) &gt;99%, per colture cellulari, ibridoma tested, sterile</t>
  </si>
  <si>
    <t>Dimetilsulfoxide (DMSO) anidro, &gt;99.5%</t>
  </si>
  <si>
    <t>Dithiotreitolo  (DTT) &gt;99%</t>
  </si>
  <si>
    <t>DNA marker: 1Kb ladder (12-0,075Kb)</t>
  </si>
  <si>
    <t>DNA marker: ladder 100bp, con almeno 15 bande distinguibili ad incrementi di 100bp se corsi su gel di agarosio ad 1.5% (Biomol)</t>
  </si>
  <si>
    <t>DNA Marker: pBR322 HaeIII (587-8bp)</t>
  </si>
  <si>
    <t>DNase I, RNase free</t>
  </si>
  <si>
    <t>dNTP set 100mM</t>
  </si>
  <si>
    <t>ECL Western blotting reagents</t>
  </si>
  <si>
    <t xml:space="preserve">EDTA </t>
  </si>
  <si>
    <t>EGTA 97%, (Biomol)</t>
  </si>
  <si>
    <t>Ematossilina per contrasto nucleare (perossidasi e fosfatasi alcalina)</t>
  </si>
  <si>
    <t>Ethidium Bromide &gt;98% for fliorescent label of DNA</t>
  </si>
  <si>
    <t>Ethidium Bromide 10mg/ml</t>
  </si>
  <si>
    <t xml:space="preserve">Ethyl Alcohol RPE/ ACS  95% </t>
  </si>
  <si>
    <t xml:space="preserve">Ethyl Alcohol RPE/ ACS  99,8% </t>
  </si>
  <si>
    <t>Eukitt</t>
  </si>
  <si>
    <t>Fetal Bovine serum, dal Sud America, con certificato di analisi dettagliato dei Controlli di Qualità, test per il Micoplasma, per agenti virali, prelevato con procedure asettiche, a basso livello di endotossine (&lt;10EU/ml) e di emoglobina (&lt; 15mg/dL)</t>
  </si>
  <si>
    <t>Fetal Calf serum, prelevato con procedure asettiche, a basso livello di endotossine e di emoglobina, testata per ibridomi.</t>
  </si>
  <si>
    <t>Fiasca da  25 cm2 trattate per colture cellulari, trasparenti in PS puro, collo inclinato, tappo con filtro di membrana idrofobica da 0.2µ, sterili</t>
  </si>
  <si>
    <t>Fiasca da  75 cm2 trattate per colture cellulari, trasparenti in PS puro, collo inclinato, tappo con filtro di membrana idrofobica da 0.2µ, sterili</t>
  </si>
  <si>
    <t>Fiasca da 175 cm2 trattate per colture cellulari, trasparenti in PS puro, collo inclinato, tappo con filtro di membrana idrofobica da 0.2µ, sterili</t>
  </si>
  <si>
    <t>Ficoll Paque, sol. sterile, densità 1.077g/ml,  a basso livello di endotossine (&lt;0.12EU/ml), con vitalità cellulare &gt;90%,</t>
  </si>
  <si>
    <t>Filtri per siringa con innesto luer-lock in entrata (femmina) e luer in uscita (maschio), in acetato di cellulosa con porosità  0.2 µm, punto di bolla 3,2 bar, diametro 25 mm, sterili-in confezione singola</t>
  </si>
  <si>
    <t>Filtri per siringa con innesto luer-lock in entrata (femmina) e luer in uscita (maschio), in acetato di cellulosa con porosità  0.45 µm, punto di bolla 1,6 bar, diametro 25 mm, sterili-in confezione singola</t>
  </si>
  <si>
    <t>Filtro  150ml con recipiente inferiore: membrana in Acetato, pori di 0.22µm; tramoggia superiore in PS puro di 150ml con graduazione e caudata per collegamento del vuoto;  tramoggia inferiore in PS  fornito di coperchio, &gt;sterile</t>
  </si>
  <si>
    <t>Filtro  500 ml  con recipiente inferiore: membrana in esteri misti di cellulosa, tipo GS, pori di 0.22um; tramoggia superiore in PS puro di 500ml con graduazione e caudata per collegamento del vuoto;  tramoggia inferiore in PS  fornito di coperchio, ster</t>
  </si>
  <si>
    <t>Filtro  500 ml  con recipiente inferiore: membrana in PVDF, tipo GV, pori di 0.22µm; tramoggia superiore in PS puro di 500ml con graduazione e caudata per collegamento del vuoto;  tramoggia inferiore in PS fornito di coperchio, &gt;sterile</t>
  </si>
  <si>
    <t>Filtro  500ml con recipiente inferiore: membrana in PES, pori di 0,22um; tramoggia superiore in PS puro di 500ml con graduazione e caudata per collegamento del vuoto;  tramoggia inferiore in PS fornito di coperchio, &gt;sterile</t>
  </si>
  <si>
    <t>Filtro per pipet-Aid</t>
  </si>
  <si>
    <t>Folin-Chocolteau</t>
  </si>
  <si>
    <t>Formaldehyde (Biomol) 36.5-38% Sol. Acquosa</t>
  </si>
  <si>
    <t>Formamide  &gt;99%, (Biomol)</t>
  </si>
  <si>
    <t>Geneticin (G418 sulphate) &gt;95%  Tissue culture grade, non sterile</t>
  </si>
  <si>
    <t>Gentamicin Soln, 10 mg/ml, per colture cellulari</t>
  </si>
  <si>
    <t>Glycergel, mezzo di montaggio acquoso per immunoistochimica</t>
  </si>
  <si>
    <t>Glycerol &gt;99%, Heavy Metals&lt;5ppm, (Biomol)</t>
  </si>
  <si>
    <t>Glycine min 99%, electrophoresis garde, per PAGE e per Western blots</t>
  </si>
  <si>
    <t>HEPES sol  sterile</t>
  </si>
  <si>
    <t>Hyperfilm-ECL 24x18cm</t>
  </si>
  <si>
    <t>Isoamyl alcool</t>
  </si>
  <si>
    <t>Isopropilico Alcool (Biomol)</t>
  </si>
  <si>
    <t xml:space="preserve">Kit per determinazione Micoplasma mediante PCR                                              </t>
  </si>
  <si>
    <t xml:space="preserve">Kit per la maxi purificazione di DNA plasmidico da contaminanti quali proteine, carboidrati, metaboliti etc, completo di colonne di  resina a scambio anionico rivestita da gruppi DEAE e tamponi. </t>
  </si>
  <si>
    <t>Lamette monouso per microtomo rotativo in acciaio rivestito in teflon, angolo 35¦ lunghezza 80mm. Per routine 50 pz</t>
  </si>
  <si>
    <t>Lamette monouso per microtomo rotativo in acciaio rivestito in teflon, angolo 35¦ lunghezza 80mm. Per tessuto grasso e morbido(Ricerca) 50 pz</t>
  </si>
  <si>
    <t xml:space="preserve">Leupeptina, sale trifluoroacetato di derivazione microbica,minimi 90% (HPLC), purificata mediante HPLC                                                    </t>
  </si>
  <si>
    <t xml:space="preserve">L-Glutamine  supplemento per colture cellulari sterile, 200mM </t>
  </si>
  <si>
    <t>Lithium chloride</t>
  </si>
  <si>
    <t>Lysozyme</t>
  </si>
  <si>
    <t>matrigel matrix</t>
  </si>
  <si>
    <t xml:space="preserve">medium DMEM 4500mg/L glucosio, con L-Alanyl- L-glutamina e Sodio Piruvato per colture cellulari, endotoxin &lt; 0.1ng/ml (LAL chromogenic assay), sterile, 1x </t>
  </si>
  <si>
    <t xml:space="preserve">medium DMEM 4500mg/L glucosio, con L-glutamina e Sodio Piruvato per colture cellulari,endotoxin &lt; 0.1ng/ml (LAL chromogenic assay), sterile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</si>
</sst>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0" fontId="24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left" vertical="top"/>
    </xf>
    <xf numFmtId="0" fontId="7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8" borderId="10" xfId="0" applyFont="1" applyFill="1" applyBorder="1" applyAlignment="1">
      <alignment horizontal="left" wrapText="1"/>
    </xf>
    <xf numFmtId="0" fontId="9" fillId="8" borderId="10" xfId="0" applyFont="1" applyFill="1" applyBorder="1" applyAlignment="1">
      <alignment horizontal="left" wrapText="1"/>
    </xf>
    <xf numFmtId="0" fontId="9" fillId="2" borderId="10" xfId="0" applyFont="1" applyFill="1" applyBorder="1" applyAlignment="1">
      <alignment horizontal="left" wrapText="1"/>
    </xf>
    <xf numFmtId="0" fontId="9" fillId="24" borderId="10" xfId="0" applyFont="1" applyFill="1" applyBorder="1" applyAlignment="1">
      <alignment horizontal="left" wrapText="1"/>
    </xf>
    <xf numFmtId="0" fontId="9" fillId="11" borderId="10" xfId="0" applyFont="1" applyFill="1" applyBorder="1" applyAlignment="1">
      <alignment horizontal="left" wrapText="1"/>
    </xf>
    <xf numFmtId="0" fontId="9" fillId="1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8" fillId="24" borderId="10" xfId="0" applyFont="1" applyFill="1" applyBorder="1" applyAlignment="1">
      <alignment horizontal="left"/>
    </xf>
    <xf numFmtId="0" fontId="8" fillId="11" borderId="10" xfId="0" applyFont="1" applyFill="1" applyBorder="1" applyAlignment="1">
      <alignment horizontal="left"/>
    </xf>
    <xf numFmtId="0" fontId="8" fillId="1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0" fontId="2" fillId="0" borderId="10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 quotePrefix="1">
      <alignment horizontal="left" wrapText="1"/>
    </xf>
    <xf numFmtId="0" fontId="0" fillId="24" borderId="10" xfId="0" applyFill="1" applyBorder="1" applyAlignment="1">
      <alignment horizontal="left"/>
    </xf>
    <xf numFmtId="0" fontId="0" fillId="11" borderId="10" xfId="0" applyFill="1" applyBorder="1" applyAlignment="1">
      <alignment horizontal="left"/>
    </xf>
    <xf numFmtId="0" fontId="0" fillId="10" borderId="10" xfId="0" applyFill="1" applyBorder="1" applyAlignment="1">
      <alignment horizontal="left"/>
    </xf>
    <xf numFmtId="0" fontId="4" fillId="0" borderId="10" xfId="0" applyFont="1" applyBorder="1" applyAlignment="1">
      <alignment wrapText="1"/>
    </xf>
    <xf numFmtId="0" fontId="3" fillId="25" borderId="10" xfId="0" applyFont="1" applyFill="1" applyBorder="1" applyAlignment="1">
      <alignment wrapText="1"/>
    </xf>
    <xf numFmtId="0" fontId="0" fillId="2" borderId="10" xfId="0" applyFill="1" applyBorder="1" applyAlignment="1">
      <alignment horizontal="lef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5" fillId="11" borderId="10" xfId="0" applyFont="1" applyFill="1" applyBorder="1" applyAlignment="1">
      <alignment horizontal="left"/>
    </xf>
    <xf numFmtId="0" fontId="11" fillId="24" borderId="10" xfId="0" applyFont="1" applyFill="1" applyBorder="1" applyAlignment="1">
      <alignment horizontal="left"/>
    </xf>
    <xf numFmtId="0" fontId="11" fillId="2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2" fillId="24" borderId="10" xfId="0" applyFont="1" applyFill="1" applyBorder="1" applyAlignment="1">
      <alignment horizontal="left"/>
    </xf>
    <xf numFmtId="0" fontId="12" fillId="11" borderId="10" xfId="0" applyFont="1" applyFill="1" applyBorder="1" applyAlignment="1">
      <alignment horizontal="left"/>
    </xf>
    <xf numFmtId="0" fontId="12" fillId="10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3" fillId="8" borderId="10" xfId="0" applyFont="1" applyFill="1" applyBorder="1" applyAlignment="1">
      <alignment horizontal="left" wrapText="1"/>
    </xf>
    <xf numFmtId="0" fontId="13" fillId="2" borderId="10" xfId="0" applyFont="1" applyFill="1" applyBorder="1" applyAlignment="1">
      <alignment horizontal="left" wrapText="1"/>
    </xf>
    <xf numFmtId="0" fontId="13" fillId="24" borderId="10" xfId="0" applyFont="1" applyFill="1" applyBorder="1" applyAlignment="1">
      <alignment horizontal="left" wrapText="1"/>
    </xf>
    <xf numFmtId="0" fontId="13" fillId="11" borderId="10" xfId="0" applyFont="1" applyFill="1" applyBorder="1" applyAlignment="1">
      <alignment horizontal="left" wrapText="1"/>
    </xf>
    <xf numFmtId="0" fontId="13" fillId="10" borderId="10" xfId="0" applyFont="1" applyFill="1" applyBorder="1" applyAlignment="1">
      <alignment horizontal="left" wrapText="1"/>
    </xf>
    <xf numFmtId="0" fontId="13" fillId="2" borderId="10" xfId="0" applyFont="1" applyFill="1" applyBorder="1" applyAlignment="1">
      <alignment horizontal="left"/>
    </xf>
    <xf numFmtId="0" fontId="13" fillId="24" borderId="10" xfId="0" applyFont="1" applyFill="1" applyBorder="1" applyAlignment="1">
      <alignment horizontal="left"/>
    </xf>
    <xf numFmtId="0" fontId="13" fillId="11" borderId="10" xfId="0" applyFont="1" applyFill="1" applyBorder="1" applyAlignment="1">
      <alignment horizontal="left"/>
    </xf>
    <xf numFmtId="0" fontId="13" fillId="1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7" fillId="0" borderId="10" xfId="0" applyFont="1" applyBorder="1" applyAlignment="1">
      <alignment wrapText="1"/>
    </xf>
    <xf numFmtId="0" fontId="5" fillId="2" borderId="10" xfId="0" applyFont="1" applyFill="1" applyBorder="1" applyAlignment="1">
      <alignment horizontal="left"/>
    </xf>
    <xf numFmtId="0" fontId="2" fillId="25" borderId="10" xfId="0" applyFont="1" applyFill="1" applyBorder="1" applyAlignment="1">
      <alignment wrapText="1"/>
    </xf>
    <xf numFmtId="0" fontId="2" fillId="25" borderId="10" xfId="0" applyFont="1" applyFill="1" applyBorder="1" applyAlignment="1">
      <alignment horizontal="left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7" fillId="0" borderId="10" xfId="0" applyFont="1" applyFill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0" fontId="7" fillId="0" borderId="10" xfId="0" applyFont="1" applyFill="1" applyBorder="1" applyAlignment="1">
      <alignment wrapText="1"/>
    </xf>
    <xf numFmtId="0" fontId="5" fillId="24" borderId="10" xfId="0" applyFont="1" applyFill="1" applyBorder="1" applyAlignment="1">
      <alignment horizontal="left"/>
    </xf>
    <xf numFmtId="0" fontId="7" fillId="25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15" fillId="2" borderId="10" xfId="0" applyFont="1" applyFill="1" applyBorder="1" applyAlignment="1">
      <alignment horizontal="left"/>
    </xf>
    <xf numFmtId="0" fontId="15" fillId="24" borderId="10" xfId="0" applyFont="1" applyFill="1" applyBorder="1" applyAlignment="1">
      <alignment horizontal="left"/>
    </xf>
    <xf numFmtId="0" fontId="15" fillId="11" borderId="10" xfId="0" applyFont="1" applyFill="1" applyBorder="1" applyAlignment="1">
      <alignment horizontal="left"/>
    </xf>
    <xf numFmtId="0" fontId="15" fillId="1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11" borderId="10" xfId="0" applyFont="1" applyFill="1" applyBorder="1" applyAlignment="1">
      <alignment horizontal="left" wrapText="1"/>
    </xf>
    <xf numFmtId="0" fontId="6" fillId="24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1" fontId="7" fillId="0" borderId="10" xfId="0" applyNumberFormat="1" applyFont="1" applyFill="1" applyBorder="1" applyAlignment="1">
      <alignment horizontal="justify" wrapText="1"/>
    </xf>
    <xf numFmtId="0" fontId="13" fillId="3" borderId="10" xfId="0" applyFont="1" applyFill="1" applyBorder="1" applyAlignment="1">
      <alignment horizontal="left" wrapText="1"/>
    </xf>
    <xf numFmtId="0" fontId="32" fillId="0" borderId="0" xfId="0" applyFont="1" applyAlignment="1">
      <alignment horizontal="left" vertical="center"/>
    </xf>
    <xf numFmtId="0" fontId="33" fillId="8" borderId="10" xfId="0" applyFont="1" applyFill="1" applyBorder="1" applyAlignment="1">
      <alignment horizontal="left" vertical="center" wrapText="1"/>
    </xf>
    <xf numFmtId="0" fontId="33" fillId="2" borderId="10" xfId="0" applyFont="1" applyFill="1" applyBorder="1" applyAlignment="1">
      <alignment horizontal="left" vertical="center" wrapText="1"/>
    </xf>
    <xf numFmtId="0" fontId="33" fillId="24" borderId="10" xfId="0" applyFont="1" applyFill="1" applyBorder="1" applyAlignment="1">
      <alignment horizontal="left" vertical="center" wrapText="1"/>
    </xf>
    <xf numFmtId="0" fontId="33" fillId="11" borderId="10" xfId="0" applyFont="1" applyFill="1" applyBorder="1" applyAlignment="1">
      <alignment horizontal="left" vertical="center" wrapText="1"/>
    </xf>
    <xf numFmtId="0" fontId="33" fillId="1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8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16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12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13" fillId="8" borderId="10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zoomScale="120" zoomScaleNormal="120" zoomScalePageLayoutView="0" workbookViewId="0" topLeftCell="C1">
      <selection activeCell="O15" sqref="O15"/>
    </sheetView>
  </sheetViews>
  <sheetFormatPr defaultColWidth="9.140625" defaultRowHeight="15"/>
  <cols>
    <col min="1" max="1" width="6.421875" style="94" bestFit="1" customWidth="1"/>
    <col min="2" max="2" width="45.00390625" style="94" customWidth="1"/>
    <col min="3" max="3" width="7.28125" style="94" bestFit="1" customWidth="1"/>
    <col min="4" max="4" width="6.28125" style="94" customWidth="1"/>
    <col min="5" max="5" width="7.28125" style="94" customWidth="1"/>
    <col min="6" max="6" width="9.28125" style="94" customWidth="1"/>
    <col min="7" max="7" width="8.421875" style="94" customWidth="1"/>
    <col min="8" max="8" width="8.28125" style="94" customWidth="1"/>
    <col min="9" max="9" width="7.28125" style="94" customWidth="1"/>
    <col min="10" max="10" width="7.8515625" style="94" bestFit="1" customWidth="1"/>
    <col min="11" max="16384" width="9.140625" style="90" customWidth="1"/>
  </cols>
  <sheetData>
    <row r="1" spans="1:10" s="87" customFormat="1" ht="15">
      <c r="A1" s="3"/>
      <c r="B1" s="96" t="s">
        <v>46</v>
      </c>
      <c r="C1" s="96"/>
      <c r="D1" s="96"/>
      <c r="E1" s="96"/>
      <c r="F1" s="96"/>
      <c r="G1" s="96"/>
      <c r="H1" s="96"/>
      <c r="I1" s="96"/>
      <c r="J1" s="96"/>
    </row>
    <row r="2" spans="1:15" s="87" customFormat="1" ht="65.25" customHeight="1">
      <c r="A2" s="5" t="s">
        <v>97</v>
      </c>
      <c r="B2" s="45" t="s">
        <v>259</v>
      </c>
      <c r="C2" s="45" t="s">
        <v>19</v>
      </c>
      <c r="D2" s="46" t="s">
        <v>94</v>
      </c>
      <c r="E2" s="47" t="s">
        <v>96</v>
      </c>
      <c r="F2" s="48" t="s">
        <v>260</v>
      </c>
      <c r="G2" s="49" t="s">
        <v>261</v>
      </c>
      <c r="H2" s="48" t="s">
        <v>93</v>
      </c>
      <c r="I2" s="48" t="s">
        <v>95</v>
      </c>
      <c r="J2" s="48" t="s">
        <v>262</v>
      </c>
      <c r="K2" s="45" t="s">
        <v>12</v>
      </c>
      <c r="L2" s="80" t="s">
        <v>88</v>
      </c>
      <c r="M2" s="80" t="s">
        <v>89</v>
      </c>
      <c r="N2" s="80" t="s">
        <v>90</v>
      </c>
      <c r="O2" s="80" t="s">
        <v>16</v>
      </c>
    </row>
    <row r="3" spans="1:10" s="87" customFormat="1" ht="15">
      <c r="A3" s="3">
        <v>20</v>
      </c>
      <c r="B3" s="11" t="s">
        <v>278</v>
      </c>
      <c r="C3" s="11">
        <v>20</v>
      </c>
      <c r="D3" s="50"/>
      <c r="E3" s="51"/>
      <c r="F3" s="52"/>
      <c r="G3" s="53">
        <v>1</v>
      </c>
      <c r="H3" s="52"/>
      <c r="I3" s="54"/>
      <c r="J3" s="54">
        <f aca="true" t="shared" si="0" ref="J3:J10">SUM(D3:H3)</f>
        <v>1</v>
      </c>
    </row>
    <row r="4" spans="1:10" s="87" customFormat="1" ht="15">
      <c r="A4" s="3">
        <v>34</v>
      </c>
      <c r="B4" s="11" t="s">
        <v>286</v>
      </c>
      <c r="C4" s="11">
        <v>100</v>
      </c>
      <c r="D4" s="50"/>
      <c r="E4" s="51">
        <v>2</v>
      </c>
      <c r="F4" s="52">
        <v>2</v>
      </c>
      <c r="G4" s="53"/>
      <c r="H4" s="52"/>
      <c r="I4" s="54"/>
      <c r="J4" s="54">
        <f t="shared" si="0"/>
        <v>4</v>
      </c>
    </row>
    <row r="5" spans="1:10" s="87" customFormat="1" ht="15">
      <c r="A5" s="3">
        <v>37</v>
      </c>
      <c r="B5" s="11" t="s">
        <v>289</v>
      </c>
      <c r="C5" s="11">
        <v>50</v>
      </c>
      <c r="D5" s="50"/>
      <c r="E5" s="51">
        <v>2</v>
      </c>
      <c r="F5" s="52">
        <v>10</v>
      </c>
      <c r="G5" s="53"/>
      <c r="H5" s="52"/>
      <c r="I5" s="54"/>
      <c r="J5" s="54">
        <f t="shared" si="0"/>
        <v>12</v>
      </c>
    </row>
    <row r="6" spans="1:10" s="87" customFormat="1" ht="22.5">
      <c r="A6" s="3">
        <v>38</v>
      </c>
      <c r="B6" s="11" t="s">
        <v>290</v>
      </c>
      <c r="C6" s="11">
        <v>100</v>
      </c>
      <c r="D6" s="50">
        <v>1</v>
      </c>
      <c r="E6" s="51"/>
      <c r="F6" s="52"/>
      <c r="G6" s="53">
        <v>3</v>
      </c>
      <c r="H6" s="52"/>
      <c r="I6" s="54"/>
      <c r="J6" s="54">
        <f t="shared" si="0"/>
        <v>4</v>
      </c>
    </row>
    <row r="7" spans="1:10" s="87" customFormat="1" ht="22.5">
      <c r="A7" s="3">
        <v>39</v>
      </c>
      <c r="B7" s="11" t="s">
        <v>291</v>
      </c>
      <c r="C7" s="11">
        <v>100</v>
      </c>
      <c r="D7" s="50"/>
      <c r="E7" s="51">
        <v>3</v>
      </c>
      <c r="F7" s="52"/>
      <c r="G7" s="53"/>
      <c r="H7" s="52"/>
      <c r="I7" s="54"/>
      <c r="J7" s="54">
        <f t="shared" si="0"/>
        <v>3</v>
      </c>
    </row>
    <row r="8" spans="1:10" s="87" customFormat="1" ht="22.5">
      <c r="A8" s="3">
        <v>40</v>
      </c>
      <c r="B8" s="11" t="s">
        <v>292</v>
      </c>
      <c r="C8" s="11">
        <v>100</v>
      </c>
      <c r="D8" s="50">
        <v>3</v>
      </c>
      <c r="E8" s="51"/>
      <c r="F8" s="52">
        <v>2</v>
      </c>
      <c r="G8" s="53">
        <v>3</v>
      </c>
      <c r="H8" s="52">
        <v>1</v>
      </c>
      <c r="I8" s="54"/>
      <c r="J8" s="54">
        <f t="shared" si="0"/>
        <v>9</v>
      </c>
    </row>
    <row r="9" spans="1:10" s="87" customFormat="1" ht="15">
      <c r="A9" s="3">
        <v>43</v>
      </c>
      <c r="B9" s="11" t="s">
        <v>294</v>
      </c>
      <c r="C9" s="11">
        <v>100</v>
      </c>
      <c r="D9" s="50">
        <v>5</v>
      </c>
      <c r="E9" s="51">
        <v>1</v>
      </c>
      <c r="F9" s="52"/>
      <c r="G9" s="53"/>
      <c r="H9" s="52"/>
      <c r="I9" s="54"/>
      <c r="J9" s="54">
        <f t="shared" si="0"/>
        <v>6</v>
      </c>
    </row>
    <row r="10" spans="1:10" s="87" customFormat="1" ht="45">
      <c r="A10" s="3">
        <v>292</v>
      </c>
      <c r="B10" s="78" t="s">
        <v>230</v>
      </c>
      <c r="C10" s="60">
        <v>4</v>
      </c>
      <c r="D10" s="61"/>
      <c r="E10" s="41"/>
      <c r="F10" s="35">
        <v>1</v>
      </c>
      <c r="G10" s="43"/>
      <c r="H10" s="42"/>
      <c r="I10" s="44"/>
      <c r="J10" s="54">
        <f t="shared" si="0"/>
        <v>1</v>
      </c>
    </row>
    <row r="11" spans="1:10" s="87" customFormat="1" ht="15">
      <c r="A11" s="3">
        <v>52</v>
      </c>
      <c r="B11" s="11" t="s">
        <v>301</v>
      </c>
      <c r="C11" s="11">
        <v>1</v>
      </c>
      <c r="D11" s="50">
        <v>2</v>
      </c>
      <c r="E11" s="51">
        <v>3</v>
      </c>
      <c r="F11" s="52">
        <v>7</v>
      </c>
      <c r="G11" s="53">
        <v>1</v>
      </c>
      <c r="H11" s="52"/>
      <c r="I11" s="54"/>
      <c r="J11" s="54">
        <f aca="true" t="shared" si="1" ref="J11:J18">SUM(D11:H11)</f>
        <v>13</v>
      </c>
    </row>
    <row r="12" spans="1:10" s="87" customFormat="1" ht="15">
      <c r="A12" s="3">
        <v>54</v>
      </c>
      <c r="B12" s="11" t="s">
        <v>302</v>
      </c>
      <c r="C12" s="11">
        <v>8</v>
      </c>
      <c r="D12" s="50">
        <v>2</v>
      </c>
      <c r="E12" s="51">
        <v>2</v>
      </c>
      <c r="F12" s="52">
        <v>10</v>
      </c>
      <c r="G12" s="53"/>
      <c r="H12" s="52"/>
      <c r="I12" s="54"/>
      <c r="J12" s="54">
        <f t="shared" si="1"/>
        <v>14</v>
      </c>
    </row>
    <row r="13" spans="1:10" s="87" customFormat="1" ht="15">
      <c r="A13" s="3">
        <v>55</v>
      </c>
      <c r="B13" s="11" t="s">
        <v>303</v>
      </c>
      <c r="C13" s="11">
        <v>4</v>
      </c>
      <c r="D13" s="50"/>
      <c r="E13" s="51">
        <v>5</v>
      </c>
      <c r="F13" s="52">
        <v>10</v>
      </c>
      <c r="G13" s="53"/>
      <c r="H13" s="52"/>
      <c r="I13" s="54"/>
      <c r="J13" s="54">
        <f t="shared" si="1"/>
        <v>15</v>
      </c>
    </row>
    <row r="14" spans="1:10" s="87" customFormat="1" ht="15">
      <c r="A14" s="3">
        <v>56</v>
      </c>
      <c r="B14" s="11" t="s">
        <v>304</v>
      </c>
      <c r="C14" s="11">
        <v>10</v>
      </c>
      <c r="D14" s="50">
        <v>1</v>
      </c>
      <c r="E14" s="51">
        <v>2</v>
      </c>
      <c r="F14" s="52"/>
      <c r="G14" s="53"/>
      <c r="H14" s="52"/>
      <c r="I14" s="54"/>
      <c r="J14" s="54">
        <f t="shared" si="1"/>
        <v>3</v>
      </c>
    </row>
    <row r="15" spans="1:11" s="87" customFormat="1" ht="45">
      <c r="A15" s="3">
        <v>58</v>
      </c>
      <c r="B15" s="11" t="s">
        <v>100</v>
      </c>
      <c r="C15" s="11">
        <v>1800</v>
      </c>
      <c r="D15" s="50">
        <v>1</v>
      </c>
      <c r="E15" s="51">
        <v>1</v>
      </c>
      <c r="F15" s="52">
        <v>3</v>
      </c>
      <c r="G15" s="53">
        <v>1</v>
      </c>
      <c r="H15" s="52"/>
      <c r="I15" s="54"/>
      <c r="J15" s="54">
        <f t="shared" si="1"/>
        <v>6</v>
      </c>
      <c r="K15" s="93" t="s">
        <v>13</v>
      </c>
    </row>
    <row r="16" spans="1:10" s="87" customFormat="1" ht="22.5">
      <c r="A16" s="3">
        <v>61</v>
      </c>
      <c r="B16" s="11" t="s">
        <v>305</v>
      </c>
      <c r="C16" s="11">
        <v>100</v>
      </c>
      <c r="D16" s="50">
        <v>5</v>
      </c>
      <c r="E16" s="51">
        <v>10</v>
      </c>
      <c r="F16" s="52">
        <v>2</v>
      </c>
      <c r="G16" s="53">
        <v>5</v>
      </c>
      <c r="H16" s="52"/>
      <c r="I16" s="54"/>
      <c r="J16" s="54">
        <f t="shared" si="1"/>
        <v>22</v>
      </c>
    </row>
    <row r="17" spans="1:10" s="87" customFormat="1" ht="33.75">
      <c r="A17" s="3">
        <v>90</v>
      </c>
      <c r="B17" s="11" t="s">
        <v>328</v>
      </c>
      <c r="C17" s="11">
        <v>100</v>
      </c>
      <c r="D17" s="50">
        <v>9</v>
      </c>
      <c r="E17" s="51">
        <v>10</v>
      </c>
      <c r="F17" s="52"/>
      <c r="G17" s="53">
        <v>4</v>
      </c>
      <c r="H17" s="52"/>
      <c r="I17" s="54"/>
      <c r="J17" s="54">
        <f t="shared" si="1"/>
        <v>23</v>
      </c>
    </row>
    <row r="18" spans="1:11" s="87" customFormat="1" ht="33.75">
      <c r="A18" s="3">
        <v>287</v>
      </c>
      <c r="B18" s="55" t="s">
        <v>228</v>
      </c>
      <c r="C18" s="3">
        <v>24</v>
      </c>
      <c r="D18" s="56">
        <v>2</v>
      </c>
      <c r="E18" s="41"/>
      <c r="F18" s="42"/>
      <c r="G18" s="43"/>
      <c r="H18" s="42"/>
      <c r="I18" s="44"/>
      <c r="J18" s="54">
        <f t="shared" si="1"/>
        <v>2</v>
      </c>
      <c r="K18" s="93" t="s">
        <v>13</v>
      </c>
    </row>
    <row r="19" spans="1:11" s="87" customFormat="1" ht="34.5">
      <c r="A19" s="60">
        <v>91</v>
      </c>
      <c r="B19" s="11" t="s">
        <v>329</v>
      </c>
      <c r="C19" s="11">
        <v>100</v>
      </c>
      <c r="D19" s="17">
        <v>23</v>
      </c>
      <c r="E19" s="13">
        <v>20</v>
      </c>
      <c r="F19" s="14">
        <v>1</v>
      </c>
      <c r="G19" s="15">
        <v>4</v>
      </c>
      <c r="H19" s="14"/>
      <c r="I19" s="16"/>
      <c r="J19" s="16">
        <f aca="true" t="shared" si="2" ref="J19:J28">SUM(D19:H19)</f>
        <v>48</v>
      </c>
      <c r="K19" s="93" t="s">
        <v>13</v>
      </c>
    </row>
    <row r="20" spans="1:11" s="87" customFormat="1" ht="33.75">
      <c r="A20" s="3">
        <v>92</v>
      </c>
      <c r="B20" s="11" t="s">
        <v>330</v>
      </c>
      <c r="C20" s="11">
        <v>50</v>
      </c>
      <c r="D20" s="50"/>
      <c r="E20" s="51">
        <v>10</v>
      </c>
      <c r="F20" s="52">
        <v>1</v>
      </c>
      <c r="G20" s="53"/>
      <c r="H20" s="52"/>
      <c r="I20" s="54"/>
      <c r="J20" s="54">
        <f t="shared" si="2"/>
        <v>11</v>
      </c>
      <c r="K20" s="93" t="s">
        <v>13</v>
      </c>
    </row>
    <row r="21" spans="1:10" s="87" customFormat="1" ht="45">
      <c r="A21" s="3">
        <v>94</v>
      </c>
      <c r="B21" s="11" t="s">
        <v>332</v>
      </c>
      <c r="C21" s="11">
        <v>50</v>
      </c>
      <c r="D21" s="50">
        <v>1</v>
      </c>
      <c r="E21" s="51">
        <v>2</v>
      </c>
      <c r="F21" s="52"/>
      <c r="G21" s="53">
        <v>6</v>
      </c>
      <c r="H21" s="52"/>
      <c r="I21" s="54"/>
      <c r="J21" s="54">
        <f t="shared" si="2"/>
        <v>9</v>
      </c>
    </row>
    <row r="22" spans="1:10" s="87" customFormat="1" ht="45">
      <c r="A22" s="3">
        <v>95</v>
      </c>
      <c r="B22" s="11" t="s">
        <v>333</v>
      </c>
      <c r="C22" s="11">
        <v>50</v>
      </c>
      <c r="D22" s="50"/>
      <c r="E22" s="51"/>
      <c r="F22" s="52"/>
      <c r="G22" s="53">
        <v>4</v>
      </c>
      <c r="H22" s="52"/>
      <c r="I22" s="54"/>
      <c r="J22" s="54">
        <f t="shared" si="2"/>
        <v>4</v>
      </c>
    </row>
    <row r="23" spans="1:10" s="87" customFormat="1" ht="45">
      <c r="A23" s="3">
        <v>96</v>
      </c>
      <c r="B23" s="11" t="s">
        <v>334</v>
      </c>
      <c r="C23" s="11">
        <v>72</v>
      </c>
      <c r="D23" s="50">
        <v>2</v>
      </c>
      <c r="E23" s="51">
        <v>2</v>
      </c>
      <c r="F23" s="52"/>
      <c r="G23" s="53"/>
      <c r="H23" s="52"/>
      <c r="I23" s="54"/>
      <c r="J23" s="54">
        <f t="shared" si="2"/>
        <v>4</v>
      </c>
    </row>
    <row r="24" spans="1:10" s="87" customFormat="1" ht="45">
      <c r="A24" s="3">
        <v>276</v>
      </c>
      <c r="B24" s="38" t="s">
        <v>220</v>
      </c>
      <c r="C24" s="39">
        <v>12</v>
      </c>
      <c r="D24" s="40">
        <v>4</v>
      </c>
      <c r="E24" s="41">
        <v>12</v>
      </c>
      <c r="F24" s="42"/>
      <c r="G24" s="43">
        <v>2</v>
      </c>
      <c r="H24" s="42"/>
      <c r="I24" s="44"/>
      <c r="J24" s="54">
        <f t="shared" si="2"/>
        <v>18</v>
      </c>
    </row>
    <row r="25" spans="1:10" s="87" customFormat="1" ht="45">
      <c r="A25" s="3">
        <v>99</v>
      </c>
      <c r="B25" s="11" t="s">
        <v>335</v>
      </c>
      <c r="C25" s="11">
        <v>12</v>
      </c>
      <c r="D25" s="50"/>
      <c r="E25" s="51"/>
      <c r="F25" s="52">
        <v>1</v>
      </c>
      <c r="G25" s="53"/>
      <c r="H25" s="52"/>
      <c r="I25" s="54"/>
      <c r="J25" s="54">
        <f t="shared" si="2"/>
        <v>1</v>
      </c>
    </row>
    <row r="26" spans="1:10" s="87" customFormat="1" ht="45">
      <c r="A26" s="3">
        <v>100</v>
      </c>
      <c r="B26" s="11" t="s">
        <v>336</v>
      </c>
      <c r="C26" s="11">
        <v>12</v>
      </c>
      <c r="D26" s="50">
        <v>15</v>
      </c>
      <c r="E26" s="51">
        <v>3</v>
      </c>
      <c r="F26" s="52">
        <v>1</v>
      </c>
      <c r="G26" s="53"/>
      <c r="H26" s="52"/>
      <c r="I26" s="54"/>
      <c r="J26" s="54">
        <f t="shared" si="2"/>
        <v>19</v>
      </c>
    </row>
    <row r="27" spans="1:10" s="87" customFormat="1" ht="45">
      <c r="A27" s="3">
        <v>102</v>
      </c>
      <c r="B27" s="11" t="s">
        <v>337</v>
      </c>
      <c r="C27" s="11">
        <v>12</v>
      </c>
      <c r="D27" s="50"/>
      <c r="E27" s="51"/>
      <c r="F27" s="52"/>
      <c r="G27" s="53">
        <v>2</v>
      </c>
      <c r="H27" s="52"/>
      <c r="I27" s="54"/>
      <c r="J27" s="54">
        <f t="shared" si="2"/>
        <v>2</v>
      </c>
    </row>
    <row r="28" spans="1:10" s="87" customFormat="1" ht="15">
      <c r="A28" s="3">
        <v>103</v>
      </c>
      <c r="B28" s="11" t="s">
        <v>338</v>
      </c>
      <c r="C28" s="11">
        <v>5</v>
      </c>
      <c r="D28" s="50">
        <v>1</v>
      </c>
      <c r="E28" s="51">
        <v>1</v>
      </c>
      <c r="F28" s="52">
        <v>1</v>
      </c>
      <c r="G28" s="53"/>
      <c r="H28" s="52"/>
      <c r="I28" s="54"/>
      <c r="J28" s="54">
        <f t="shared" si="2"/>
        <v>3</v>
      </c>
    </row>
    <row r="29" spans="1:10" s="87" customFormat="1" ht="15">
      <c r="A29" s="3">
        <v>281</v>
      </c>
      <c r="B29" s="1" t="s">
        <v>223</v>
      </c>
      <c r="C29" s="12">
        <v>2</v>
      </c>
      <c r="D29" s="40">
        <v>3</v>
      </c>
      <c r="E29" s="41"/>
      <c r="F29" s="42"/>
      <c r="G29" s="43"/>
      <c r="H29" s="42"/>
      <c r="I29" s="44"/>
      <c r="J29" s="54">
        <v>3</v>
      </c>
    </row>
    <row r="30" spans="1:10" s="87" customFormat="1" ht="22.5">
      <c r="A30" s="3">
        <v>121</v>
      </c>
      <c r="B30" s="11" t="s">
        <v>353</v>
      </c>
      <c r="C30" s="11">
        <v>50</v>
      </c>
      <c r="D30" s="50"/>
      <c r="E30" s="51"/>
      <c r="F30" s="52">
        <v>2</v>
      </c>
      <c r="G30" s="53"/>
      <c r="H30" s="52"/>
      <c r="I30" s="54"/>
      <c r="J30" s="54">
        <f aca="true" t="shared" si="3" ref="J30:J45">SUM(D30:H30)</f>
        <v>2</v>
      </c>
    </row>
    <row r="31" spans="1:10" s="87" customFormat="1" ht="33.75">
      <c r="A31" s="3">
        <v>122</v>
      </c>
      <c r="B31" s="11" t="s">
        <v>354</v>
      </c>
      <c r="C31" s="11">
        <v>50</v>
      </c>
      <c r="D31" s="50"/>
      <c r="E31" s="51"/>
      <c r="F31" s="52">
        <v>2</v>
      </c>
      <c r="G31" s="53"/>
      <c r="H31" s="52"/>
      <c r="I31" s="54"/>
      <c r="J31" s="54">
        <f t="shared" si="3"/>
        <v>2</v>
      </c>
    </row>
    <row r="32" spans="1:11" s="87" customFormat="1" ht="33.75">
      <c r="A32" s="3">
        <v>286</v>
      </c>
      <c r="B32" s="55" t="s">
        <v>227</v>
      </c>
      <c r="C32" s="3">
        <v>24</v>
      </c>
      <c r="D32" s="56">
        <v>2</v>
      </c>
      <c r="E32" s="41"/>
      <c r="F32" s="42"/>
      <c r="G32" s="43"/>
      <c r="H32" s="42"/>
      <c r="I32" s="44"/>
      <c r="J32" s="54">
        <f t="shared" si="3"/>
        <v>2</v>
      </c>
      <c r="K32" s="93" t="s">
        <v>13</v>
      </c>
    </row>
    <row r="33" spans="1:11" s="87" customFormat="1" ht="22.5">
      <c r="A33" s="3">
        <v>138</v>
      </c>
      <c r="B33" s="11" t="s">
        <v>104</v>
      </c>
      <c r="C33" s="11">
        <v>75</v>
      </c>
      <c r="D33" s="50">
        <v>4</v>
      </c>
      <c r="E33" s="51">
        <v>2</v>
      </c>
      <c r="F33" s="52"/>
      <c r="G33" s="53">
        <v>4</v>
      </c>
      <c r="H33" s="52"/>
      <c r="I33" s="54"/>
      <c r="J33" s="54">
        <f t="shared" si="3"/>
        <v>10</v>
      </c>
      <c r="K33" s="93" t="s">
        <v>13</v>
      </c>
    </row>
    <row r="34" spans="1:11" s="87" customFormat="1" ht="33.75">
      <c r="A34" s="3">
        <v>139</v>
      </c>
      <c r="B34" s="11" t="s">
        <v>105</v>
      </c>
      <c r="C34" s="11">
        <v>75</v>
      </c>
      <c r="D34" s="50">
        <v>1</v>
      </c>
      <c r="E34" s="51">
        <v>2</v>
      </c>
      <c r="F34" s="52"/>
      <c r="G34" s="53"/>
      <c r="H34" s="52"/>
      <c r="I34" s="54"/>
      <c r="J34" s="54">
        <f t="shared" si="3"/>
        <v>3</v>
      </c>
      <c r="K34" s="93" t="s">
        <v>13</v>
      </c>
    </row>
    <row r="35" spans="1:11" s="87" customFormat="1" ht="33.75">
      <c r="A35" s="3">
        <v>140</v>
      </c>
      <c r="B35" s="11" t="s">
        <v>106</v>
      </c>
      <c r="C35" s="11">
        <v>75</v>
      </c>
      <c r="D35" s="50">
        <v>1</v>
      </c>
      <c r="E35" s="51">
        <v>3</v>
      </c>
      <c r="F35" s="52"/>
      <c r="G35" s="53">
        <v>3</v>
      </c>
      <c r="H35" s="52"/>
      <c r="I35" s="54"/>
      <c r="J35" s="54">
        <f t="shared" si="3"/>
        <v>7</v>
      </c>
      <c r="K35" s="93" t="s">
        <v>13</v>
      </c>
    </row>
    <row r="36" spans="1:11" s="87" customFormat="1" ht="22.5">
      <c r="A36" s="3">
        <v>141</v>
      </c>
      <c r="B36" s="11" t="s">
        <v>107</v>
      </c>
      <c r="C36" s="11">
        <v>75</v>
      </c>
      <c r="D36" s="50">
        <v>3</v>
      </c>
      <c r="E36" s="51"/>
      <c r="F36" s="52"/>
      <c r="G36" s="53"/>
      <c r="H36" s="52"/>
      <c r="I36" s="54"/>
      <c r="J36" s="54">
        <f t="shared" si="3"/>
        <v>3</v>
      </c>
      <c r="K36" s="93" t="s">
        <v>13</v>
      </c>
    </row>
    <row r="37" spans="1:11" s="87" customFormat="1" ht="33.75">
      <c r="A37" s="3">
        <v>142</v>
      </c>
      <c r="B37" s="11" t="s">
        <v>108</v>
      </c>
      <c r="C37" s="11">
        <v>50</v>
      </c>
      <c r="D37" s="50">
        <v>10</v>
      </c>
      <c r="E37" s="51">
        <v>8</v>
      </c>
      <c r="F37" s="52"/>
      <c r="G37" s="53">
        <v>1</v>
      </c>
      <c r="H37" s="52"/>
      <c r="I37" s="54"/>
      <c r="J37" s="54">
        <f t="shared" si="3"/>
        <v>19</v>
      </c>
      <c r="K37" s="93" t="s">
        <v>13</v>
      </c>
    </row>
    <row r="38" spans="1:11" s="87" customFormat="1" ht="33.75">
      <c r="A38" s="3">
        <v>143</v>
      </c>
      <c r="B38" s="11" t="s">
        <v>109</v>
      </c>
      <c r="C38" s="11">
        <v>60</v>
      </c>
      <c r="D38" s="50"/>
      <c r="E38" s="51">
        <v>5</v>
      </c>
      <c r="F38" s="52"/>
      <c r="G38" s="53"/>
      <c r="H38" s="52"/>
      <c r="I38" s="54"/>
      <c r="J38" s="54">
        <f t="shared" si="3"/>
        <v>5</v>
      </c>
      <c r="K38" s="93" t="s">
        <v>13</v>
      </c>
    </row>
    <row r="39" spans="1:11" s="87" customFormat="1" ht="57">
      <c r="A39" s="3">
        <v>144</v>
      </c>
      <c r="B39" s="11" t="s">
        <v>110</v>
      </c>
      <c r="C39" s="11">
        <v>1000</v>
      </c>
      <c r="D39" s="17">
        <v>2</v>
      </c>
      <c r="E39" s="13">
        <v>2</v>
      </c>
      <c r="F39" s="14">
        <v>3</v>
      </c>
      <c r="G39" s="15"/>
      <c r="H39" s="14"/>
      <c r="I39" s="16"/>
      <c r="J39" s="16">
        <f t="shared" si="3"/>
        <v>7</v>
      </c>
      <c r="K39" s="93" t="s">
        <v>13</v>
      </c>
    </row>
    <row r="40" spans="1:11" s="87" customFormat="1" ht="45">
      <c r="A40" s="3">
        <v>146</v>
      </c>
      <c r="B40" s="11" t="s">
        <v>111</v>
      </c>
      <c r="C40" s="11">
        <v>500</v>
      </c>
      <c r="D40" s="50">
        <v>1</v>
      </c>
      <c r="E40" s="51">
        <v>2</v>
      </c>
      <c r="F40" s="52">
        <v>1</v>
      </c>
      <c r="G40" s="53">
        <v>5</v>
      </c>
      <c r="H40" s="52"/>
      <c r="I40" s="54"/>
      <c r="J40" s="54">
        <f t="shared" si="3"/>
        <v>9</v>
      </c>
      <c r="K40" s="93" t="s">
        <v>13</v>
      </c>
    </row>
    <row r="41" spans="1:11" s="87" customFormat="1" ht="45">
      <c r="A41" s="3">
        <v>148</v>
      </c>
      <c r="B41" s="11" t="s">
        <v>112</v>
      </c>
      <c r="C41" s="11">
        <v>1000</v>
      </c>
      <c r="D41" s="50">
        <v>5</v>
      </c>
      <c r="E41" s="51">
        <v>3</v>
      </c>
      <c r="F41" s="52"/>
      <c r="G41" s="53">
        <v>8</v>
      </c>
      <c r="H41" s="52"/>
      <c r="I41" s="54"/>
      <c r="J41" s="54">
        <f t="shared" si="3"/>
        <v>16</v>
      </c>
      <c r="K41" s="93" t="s">
        <v>13</v>
      </c>
    </row>
    <row r="42" spans="1:11" s="87" customFormat="1" ht="45">
      <c r="A42" s="3">
        <v>149</v>
      </c>
      <c r="B42" s="11" t="s">
        <v>113</v>
      </c>
      <c r="C42" s="11">
        <v>1000</v>
      </c>
      <c r="D42" s="50">
        <v>1</v>
      </c>
      <c r="E42" s="51">
        <v>2</v>
      </c>
      <c r="F42" s="52"/>
      <c r="G42" s="53">
        <v>1</v>
      </c>
      <c r="H42" s="52"/>
      <c r="I42" s="54"/>
      <c r="J42" s="54">
        <f t="shared" si="3"/>
        <v>4</v>
      </c>
      <c r="K42" s="93" t="s">
        <v>13</v>
      </c>
    </row>
    <row r="43" spans="1:10" s="87" customFormat="1" ht="22.5">
      <c r="A43" s="3">
        <v>273</v>
      </c>
      <c r="B43" s="1" t="s">
        <v>218</v>
      </c>
      <c r="C43" s="12">
        <v>1</v>
      </c>
      <c r="D43" s="40">
        <v>10</v>
      </c>
      <c r="E43" s="41">
        <v>4</v>
      </c>
      <c r="F43" s="42"/>
      <c r="G43" s="43"/>
      <c r="H43" s="42"/>
      <c r="I43" s="44"/>
      <c r="J43" s="54">
        <f t="shared" si="3"/>
        <v>14</v>
      </c>
    </row>
    <row r="44" spans="1:10" s="87" customFormat="1" ht="15">
      <c r="A44" s="3">
        <v>279</v>
      </c>
      <c r="B44" s="1" t="s">
        <v>221</v>
      </c>
      <c r="C44" s="12">
        <v>1000</v>
      </c>
      <c r="D44" s="40">
        <v>3</v>
      </c>
      <c r="E44" s="41"/>
      <c r="F44" s="42"/>
      <c r="G44" s="43"/>
      <c r="H44" s="42"/>
      <c r="I44" s="44"/>
      <c r="J44" s="54">
        <f t="shared" si="3"/>
        <v>3</v>
      </c>
    </row>
    <row r="45" spans="1:10" s="87" customFormat="1" ht="15">
      <c r="A45" s="3">
        <v>280</v>
      </c>
      <c r="B45" s="1" t="s">
        <v>222</v>
      </c>
      <c r="C45" s="12">
        <v>500</v>
      </c>
      <c r="D45" s="40">
        <v>1</v>
      </c>
      <c r="E45" s="41"/>
      <c r="F45" s="42"/>
      <c r="G45" s="43"/>
      <c r="H45" s="42"/>
      <c r="I45" s="44"/>
      <c r="J45" s="54">
        <f t="shared" si="3"/>
        <v>1</v>
      </c>
    </row>
    <row r="46" spans="1:10" s="87" customFormat="1" ht="22.5">
      <c r="A46" s="3">
        <v>155</v>
      </c>
      <c r="B46" s="11" t="s">
        <v>119</v>
      </c>
      <c r="C46" s="11">
        <v>500</v>
      </c>
      <c r="D46" s="50">
        <v>2</v>
      </c>
      <c r="E46" s="51">
        <v>1</v>
      </c>
      <c r="F46" s="52"/>
      <c r="G46" s="53"/>
      <c r="H46" s="52"/>
      <c r="I46" s="54"/>
      <c r="J46" s="54">
        <f aca="true" t="shared" si="4" ref="J46:J59">SUM(D46:H46)</f>
        <v>3</v>
      </c>
    </row>
    <row r="47" spans="1:10" s="87" customFormat="1" ht="22.5">
      <c r="A47" s="3">
        <v>156</v>
      </c>
      <c r="B47" s="11" t="s">
        <v>120</v>
      </c>
      <c r="C47" s="11">
        <v>1000</v>
      </c>
      <c r="D47" s="50"/>
      <c r="E47" s="51"/>
      <c r="F47" s="52">
        <v>3</v>
      </c>
      <c r="G47" s="53">
        <v>3</v>
      </c>
      <c r="H47" s="52">
        <v>10</v>
      </c>
      <c r="I47" s="54"/>
      <c r="J47" s="54">
        <f t="shared" si="4"/>
        <v>16</v>
      </c>
    </row>
    <row r="48" spans="1:10" s="87" customFormat="1" ht="22.5">
      <c r="A48" s="3">
        <v>157</v>
      </c>
      <c r="B48" s="11" t="s">
        <v>121</v>
      </c>
      <c r="C48" s="11">
        <v>1000</v>
      </c>
      <c r="D48" s="50"/>
      <c r="E48" s="51"/>
      <c r="F48" s="52">
        <v>2</v>
      </c>
      <c r="G48" s="53"/>
      <c r="H48" s="52"/>
      <c r="I48" s="54"/>
      <c r="J48" s="54">
        <f t="shared" si="4"/>
        <v>2</v>
      </c>
    </row>
    <row r="49" spans="1:10" s="87" customFormat="1" ht="15">
      <c r="A49" s="3">
        <v>158</v>
      </c>
      <c r="B49" s="11" t="s">
        <v>122</v>
      </c>
      <c r="C49" s="11">
        <v>500</v>
      </c>
      <c r="D49" s="50">
        <v>1</v>
      </c>
      <c r="E49" s="51"/>
      <c r="F49" s="52"/>
      <c r="G49" s="53">
        <v>1</v>
      </c>
      <c r="H49" s="52"/>
      <c r="I49" s="54"/>
      <c r="J49" s="54">
        <f t="shared" si="4"/>
        <v>2</v>
      </c>
    </row>
    <row r="50" spans="1:10" s="87" customFormat="1" ht="33.75">
      <c r="A50" s="3">
        <v>272</v>
      </c>
      <c r="B50" s="1" t="s">
        <v>217</v>
      </c>
      <c r="C50" s="12">
        <v>1</v>
      </c>
      <c r="D50" s="40">
        <v>1</v>
      </c>
      <c r="E50" s="41">
        <v>3</v>
      </c>
      <c r="F50" s="42"/>
      <c r="G50" s="43"/>
      <c r="H50" s="42"/>
      <c r="I50" s="44"/>
      <c r="J50" s="54">
        <f t="shared" si="4"/>
        <v>4</v>
      </c>
    </row>
    <row r="51" spans="1:10" s="87" customFormat="1" ht="15">
      <c r="A51" s="3">
        <v>159</v>
      </c>
      <c r="B51" s="11" t="s">
        <v>123</v>
      </c>
      <c r="C51" s="11">
        <v>1</v>
      </c>
      <c r="D51" s="50">
        <v>2</v>
      </c>
      <c r="E51" s="51">
        <v>5</v>
      </c>
      <c r="F51" s="52"/>
      <c r="G51" s="53">
        <v>3</v>
      </c>
      <c r="H51" s="52">
        <v>2</v>
      </c>
      <c r="I51" s="54"/>
      <c r="J51" s="54">
        <f t="shared" si="4"/>
        <v>12</v>
      </c>
    </row>
    <row r="52" spans="1:10" s="87" customFormat="1" ht="33.75">
      <c r="A52" s="3">
        <v>160</v>
      </c>
      <c r="B52" s="21" t="s">
        <v>101</v>
      </c>
      <c r="C52" s="11"/>
      <c r="D52" s="50">
        <v>2</v>
      </c>
      <c r="E52" s="51">
        <v>2</v>
      </c>
      <c r="F52" s="52">
        <v>1</v>
      </c>
      <c r="G52" s="53"/>
      <c r="H52" s="52">
        <v>2</v>
      </c>
      <c r="I52" s="54"/>
      <c r="J52" s="54">
        <f t="shared" si="4"/>
        <v>7</v>
      </c>
    </row>
    <row r="53" spans="1:11" s="87" customFormat="1" ht="15">
      <c r="A53" s="3">
        <v>165</v>
      </c>
      <c r="B53" s="11" t="s">
        <v>125</v>
      </c>
      <c r="C53" s="11">
        <v>12</v>
      </c>
      <c r="D53" s="50"/>
      <c r="E53" s="51"/>
      <c r="F53" s="52"/>
      <c r="G53" s="53"/>
      <c r="H53" s="52">
        <v>5</v>
      </c>
      <c r="I53" s="54"/>
      <c r="J53" s="54">
        <f t="shared" si="4"/>
        <v>5</v>
      </c>
      <c r="K53" s="93" t="s">
        <v>13</v>
      </c>
    </row>
    <row r="54" spans="1:10" s="87" customFormat="1" ht="15">
      <c r="A54" s="3">
        <v>166</v>
      </c>
      <c r="B54" s="11" t="s">
        <v>126</v>
      </c>
      <c r="C54" s="11">
        <v>1</v>
      </c>
      <c r="D54" s="50"/>
      <c r="E54" s="51">
        <v>1</v>
      </c>
      <c r="F54" s="52">
        <v>3</v>
      </c>
      <c r="G54" s="53"/>
      <c r="H54" s="52"/>
      <c r="I54" s="54"/>
      <c r="J54" s="54">
        <f t="shared" si="4"/>
        <v>4</v>
      </c>
    </row>
    <row r="55" spans="1:11" s="87" customFormat="1" ht="15">
      <c r="A55" s="3">
        <v>275</v>
      </c>
      <c r="B55" s="1" t="s">
        <v>219</v>
      </c>
      <c r="C55" s="12">
        <v>50</v>
      </c>
      <c r="D55" s="40">
        <v>3</v>
      </c>
      <c r="E55" s="41"/>
      <c r="F55" s="42"/>
      <c r="G55" s="43"/>
      <c r="H55" s="42"/>
      <c r="I55" s="44"/>
      <c r="J55" s="54">
        <f t="shared" si="4"/>
        <v>3</v>
      </c>
      <c r="K55" s="93" t="s">
        <v>13</v>
      </c>
    </row>
    <row r="56" spans="1:11" s="87" customFormat="1" ht="22.5">
      <c r="A56" s="3">
        <v>170</v>
      </c>
      <c r="B56" s="11" t="s">
        <v>129</v>
      </c>
      <c r="C56" s="11">
        <v>500</v>
      </c>
      <c r="D56" s="50">
        <v>1</v>
      </c>
      <c r="E56" s="51">
        <v>2</v>
      </c>
      <c r="F56" s="52"/>
      <c r="G56" s="53"/>
      <c r="H56" s="52"/>
      <c r="I56" s="54"/>
      <c r="J56" s="54">
        <f t="shared" si="4"/>
        <v>3</v>
      </c>
      <c r="K56" s="93" t="s">
        <v>13</v>
      </c>
    </row>
    <row r="57" spans="1:11" s="87" customFormat="1" ht="22.5">
      <c r="A57" s="3">
        <v>171</v>
      </c>
      <c r="B57" s="11" t="s">
        <v>130</v>
      </c>
      <c r="C57" s="11">
        <v>500</v>
      </c>
      <c r="D57" s="50">
        <v>3</v>
      </c>
      <c r="E57" s="51">
        <v>1</v>
      </c>
      <c r="F57" s="52"/>
      <c r="G57" s="53"/>
      <c r="H57" s="52"/>
      <c r="I57" s="54"/>
      <c r="J57" s="54">
        <f t="shared" si="4"/>
        <v>4</v>
      </c>
      <c r="K57" s="93" t="s">
        <v>13</v>
      </c>
    </row>
    <row r="58" spans="1:11" s="87" customFormat="1" ht="22.5">
      <c r="A58" s="3">
        <v>172</v>
      </c>
      <c r="B58" s="11" t="s">
        <v>131</v>
      </c>
      <c r="C58" s="11">
        <v>150</v>
      </c>
      <c r="D58" s="50">
        <v>3</v>
      </c>
      <c r="E58" s="51">
        <v>10</v>
      </c>
      <c r="F58" s="52">
        <v>2</v>
      </c>
      <c r="G58" s="53"/>
      <c r="H58" s="52"/>
      <c r="I58" s="54"/>
      <c r="J58" s="54">
        <f t="shared" si="4"/>
        <v>15</v>
      </c>
      <c r="K58" s="93" t="s">
        <v>13</v>
      </c>
    </row>
    <row r="59" spans="1:11" s="87" customFormat="1" ht="22.5">
      <c r="A59" s="3">
        <v>173</v>
      </c>
      <c r="B59" s="11" t="s">
        <v>132</v>
      </c>
      <c r="C59" s="11">
        <v>60</v>
      </c>
      <c r="D59" s="50"/>
      <c r="E59" s="51">
        <v>15</v>
      </c>
      <c r="F59" s="52"/>
      <c r="G59" s="53"/>
      <c r="H59" s="52"/>
      <c r="I59" s="54"/>
      <c r="J59" s="54">
        <f t="shared" si="4"/>
        <v>15</v>
      </c>
      <c r="K59" s="93" t="s">
        <v>13</v>
      </c>
    </row>
    <row r="60" spans="1:10" s="87" customFormat="1" ht="15">
      <c r="A60" s="3">
        <v>274</v>
      </c>
      <c r="B60" s="1" t="s">
        <v>102</v>
      </c>
      <c r="C60" s="12">
        <v>1</v>
      </c>
      <c r="D60" s="40">
        <v>4</v>
      </c>
      <c r="E60" s="41"/>
      <c r="F60" s="42"/>
      <c r="G60" s="43"/>
      <c r="H60" s="42"/>
      <c r="I60" s="44"/>
      <c r="J60" s="54">
        <v>4</v>
      </c>
    </row>
    <row r="61" spans="1:10" s="87" customFormat="1" ht="15">
      <c r="A61" s="3">
        <v>174</v>
      </c>
      <c r="B61" s="11" t="s">
        <v>133</v>
      </c>
      <c r="C61" s="11"/>
      <c r="D61" s="50"/>
      <c r="E61" s="51">
        <v>2</v>
      </c>
      <c r="F61" s="52"/>
      <c r="G61" s="53"/>
      <c r="H61" s="52"/>
      <c r="I61" s="54"/>
      <c r="J61" s="54">
        <f aca="true" t="shared" si="5" ref="J61:J69">SUM(D61:H61)</f>
        <v>2</v>
      </c>
    </row>
    <row r="62" spans="1:11" s="87" customFormat="1" ht="56.25">
      <c r="A62" s="3">
        <v>178</v>
      </c>
      <c r="B62" s="11" t="s">
        <v>134</v>
      </c>
      <c r="C62" s="11">
        <v>1000</v>
      </c>
      <c r="D62" s="50">
        <v>23</v>
      </c>
      <c r="E62" s="51">
        <v>3</v>
      </c>
      <c r="F62" s="52"/>
      <c r="G62" s="53">
        <v>2</v>
      </c>
      <c r="H62" s="52"/>
      <c r="I62" s="54"/>
      <c r="J62" s="54">
        <f t="shared" si="5"/>
        <v>28</v>
      </c>
      <c r="K62" s="93" t="s">
        <v>13</v>
      </c>
    </row>
    <row r="63" spans="1:11" s="87" customFormat="1" ht="45">
      <c r="A63" s="3">
        <v>179</v>
      </c>
      <c r="B63" s="11" t="s">
        <v>135</v>
      </c>
      <c r="C63" s="11">
        <v>1000</v>
      </c>
      <c r="D63" s="50">
        <v>13</v>
      </c>
      <c r="E63" s="51">
        <v>3</v>
      </c>
      <c r="F63" s="52"/>
      <c r="G63" s="53">
        <v>2</v>
      </c>
      <c r="H63" s="52"/>
      <c r="I63" s="54"/>
      <c r="J63" s="54">
        <f t="shared" si="5"/>
        <v>18</v>
      </c>
      <c r="K63" s="93" t="s">
        <v>13</v>
      </c>
    </row>
    <row r="64" spans="1:11" s="87" customFormat="1" ht="45">
      <c r="A64" s="3">
        <v>180</v>
      </c>
      <c r="B64" s="11" t="s">
        <v>136</v>
      </c>
      <c r="C64" s="11">
        <v>200</v>
      </c>
      <c r="D64" s="50">
        <v>50</v>
      </c>
      <c r="E64" s="51">
        <v>10</v>
      </c>
      <c r="F64" s="52">
        <v>2</v>
      </c>
      <c r="G64" s="53">
        <v>5</v>
      </c>
      <c r="H64" s="52">
        <v>30</v>
      </c>
      <c r="I64" s="54"/>
      <c r="J64" s="54">
        <f t="shared" si="5"/>
        <v>97</v>
      </c>
      <c r="K64" s="93" t="s">
        <v>13</v>
      </c>
    </row>
    <row r="65" spans="1:11" s="87" customFormat="1" ht="45">
      <c r="A65" s="3">
        <v>181</v>
      </c>
      <c r="B65" s="11" t="s">
        <v>137</v>
      </c>
      <c r="C65" s="11">
        <v>200</v>
      </c>
      <c r="D65" s="50">
        <v>50</v>
      </c>
      <c r="E65" s="51">
        <v>10</v>
      </c>
      <c r="F65" s="52">
        <v>7</v>
      </c>
      <c r="G65" s="53">
        <v>20</v>
      </c>
      <c r="H65" s="52">
        <v>25</v>
      </c>
      <c r="I65" s="54"/>
      <c r="J65" s="54">
        <f t="shared" si="5"/>
        <v>112</v>
      </c>
      <c r="K65" s="93" t="s">
        <v>13</v>
      </c>
    </row>
    <row r="66" spans="1:11" s="87" customFormat="1" ht="45">
      <c r="A66" s="3">
        <v>182</v>
      </c>
      <c r="B66" s="11" t="s">
        <v>138</v>
      </c>
      <c r="C66" s="11">
        <v>200</v>
      </c>
      <c r="D66" s="50">
        <v>1</v>
      </c>
      <c r="E66" s="51">
        <v>5</v>
      </c>
      <c r="F66" s="52"/>
      <c r="G66" s="53">
        <v>2</v>
      </c>
      <c r="H66" s="52"/>
      <c r="I66" s="54"/>
      <c r="J66" s="54">
        <f t="shared" si="5"/>
        <v>8</v>
      </c>
      <c r="K66" s="93" t="s">
        <v>13</v>
      </c>
    </row>
    <row r="67" spans="1:11" s="87" customFormat="1" ht="45">
      <c r="A67" s="3">
        <v>183</v>
      </c>
      <c r="B67" s="11" t="s">
        <v>139</v>
      </c>
      <c r="C67" s="11">
        <v>100</v>
      </c>
      <c r="D67" s="50"/>
      <c r="E67" s="51"/>
      <c r="F67" s="52">
        <v>1</v>
      </c>
      <c r="G67" s="53"/>
      <c r="H67" s="52"/>
      <c r="I67" s="54"/>
      <c r="J67" s="54">
        <f t="shared" si="5"/>
        <v>1</v>
      </c>
      <c r="K67" s="93" t="s">
        <v>13</v>
      </c>
    </row>
    <row r="68" spans="1:10" s="87" customFormat="1" ht="22.5">
      <c r="A68" s="3">
        <v>277</v>
      </c>
      <c r="B68" s="1" t="s">
        <v>103</v>
      </c>
      <c r="C68" s="12">
        <v>50</v>
      </c>
      <c r="D68" s="40">
        <v>2</v>
      </c>
      <c r="E68" s="41"/>
      <c r="F68" s="42"/>
      <c r="G68" s="43"/>
      <c r="H68" s="42"/>
      <c r="I68" s="44"/>
      <c r="J68" s="54">
        <f t="shared" si="5"/>
        <v>2</v>
      </c>
    </row>
    <row r="69" spans="1:10" s="87" customFormat="1" ht="33.75">
      <c r="A69" s="3">
        <v>297</v>
      </c>
      <c r="B69" s="59" t="s">
        <v>236</v>
      </c>
      <c r="C69" s="60">
        <v>500</v>
      </c>
      <c r="D69" s="61"/>
      <c r="E69" s="41"/>
      <c r="F69" s="35">
        <v>3</v>
      </c>
      <c r="G69" s="43"/>
      <c r="H69" s="42"/>
      <c r="I69" s="44"/>
      <c r="J69" s="54">
        <f t="shared" si="5"/>
        <v>3</v>
      </c>
    </row>
    <row r="70" spans="1:10" s="87" customFormat="1" ht="33.75">
      <c r="A70" s="3">
        <v>199</v>
      </c>
      <c r="B70" s="11" t="s">
        <v>152</v>
      </c>
      <c r="C70" s="11">
        <v>1</v>
      </c>
      <c r="D70" s="50"/>
      <c r="E70" s="51"/>
      <c r="F70" s="52">
        <v>10</v>
      </c>
      <c r="G70" s="53"/>
      <c r="H70" s="52"/>
      <c r="I70" s="54"/>
      <c r="J70" s="54">
        <f aca="true" t="shared" si="6" ref="J70:J85">SUM(D70:H70)</f>
        <v>10</v>
      </c>
    </row>
    <row r="71" spans="1:10" s="87" customFormat="1" ht="15">
      <c r="A71" s="3">
        <v>227</v>
      </c>
      <c r="B71" s="11" t="s">
        <v>175</v>
      </c>
      <c r="C71" s="11">
        <v>50</v>
      </c>
      <c r="D71" s="50">
        <v>1</v>
      </c>
      <c r="E71" s="51">
        <v>1</v>
      </c>
      <c r="F71" s="52">
        <v>1</v>
      </c>
      <c r="G71" s="53"/>
      <c r="H71" s="52"/>
      <c r="I71" s="54"/>
      <c r="J71" s="54">
        <f t="shared" si="6"/>
        <v>3</v>
      </c>
    </row>
    <row r="72" spans="1:11" s="87" customFormat="1" ht="22.5">
      <c r="A72" s="3">
        <v>282</v>
      </c>
      <c r="B72" s="38" t="s">
        <v>224</v>
      </c>
      <c r="C72" s="39">
        <v>960</v>
      </c>
      <c r="D72" s="40">
        <v>2</v>
      </c>
      <c r="E72" s="41"/>
      <c r="F72" s="42"/>
      <c r="G72" s="43"/>
      <c r="H72" s="42"/>
      <c r="I72" s="44"/>
      <c r="J72" s="54">
        <f t="shared" si="6"/>
        <v>2</v>
      </c>
      <c r="K72" s="93" t="s">
        <v>13</v>
      </c>
    </row>
    <row r="73" spans="1:11" s="87" customFormat="1" ht="33.75">
      <c r="A73" s="3">
        <v>228</v>
      </c>
      <c r="B73" s="11" t="s">
        <v>176</v>
      </c>
      <c r="C73" s="11">
        <v>960</v>
      </c>
      <c r="D73" s="50">
        <v>2</v>
      </c>
      <c r="E73" s="51"/>
      <c r="F73" s="52"/>
      <c r="G73" s="53"/>
      <c r="H73" s="52"/>
      <c r="I73" s="54"/>
      <c r="J73" s="54">
        <f t="shared" si="6"/>
        <v>2</v>
      </c>
      <c r="K73" s="93" t="s">
        <v>13</v>
      </c>
    </row>
    <row r="74" spans="1:11" s="87" customFormat="1" ht="33.75">
      <c r="A74" s="3">
        <v>229</v>
      </c>
      <c r="B74" s="11" t="s">
        <v>177</v>
      </c>
      <c r="C74" s="11">
        <v>960</v>
      </c>
      <c r="D74" s="50">
        <v>3</v>
      </c>
      <c r="E74" s="51">
        <v>25</v>
      </c>
      <c r="F74" s="52"/>
      <c r="G74" s="53">
        <v>3</v>
      </c>
      <c r="H74" s="52"/>
      <c r="I74" s="54"/>
      <c r="J74" s="54">
        <f t="shared" si="6"/>
        <v>31</v>
      </c>
      <c r="K74" s="93" t="s">
        <v>13</v>
      </c>
    </row>
    <row r="75" spans="1:11" s="87" customFormat="1" ht="34.5">
      <c r="A75" s="68">
        <v>230</v>
      </c>
      <c r="B75" s="11" t="s">
        <v>178</v>
      </c>
      <c r="C75" s="11">
        <v>960</v>
      </c>
      <c r="D75" s="17">
        <v>3</v>
      </c>
      <c r="E75" s="13">
        <v>25</v>
      </c>
      <c r="F75" s="14"/>
      <c r="G75" s="15"/>
      <c r="H75" s="14"/>
      <c r="I75" s="16"/>
      <c r="J75" s="16">
        <f t="shared" si="6"/>
        <v>28</v>
      </c>
      <c r="K75" s="93" t="s">
        <v>13</v>
      </c>
    </row>
    <row r="76" spans="1:11" s="87" customFormat="1" ht="23.25">
      <c r="A76" s="69">
        <v>231</v>
      </c>
      <c r="B76" s="11" t="s">
        <v>179</v>
      </c>
      <c r="C76" s="11">
        <v>960</v>
      </c>
      <c r="D76" s="17">
        <v>2</v>
      </c>
      <c r="E76" s="13"/>
      <c r="F76" s="14"/>
      <c r="G76" s="15"/>
      <c r="H76" s="14"/>
      <c r="I76" s="16"/>
      <c r="J76" s="16">
        <f t="shared" si="6"/>
        <v>2</v>
      </c>
      <c r="K76" s="93" t="s">
        <v>13</v>
      </c>
    </row>
    <row r="77" spans="1:11" s="87" customFormat="1" ht="22.5">
      <c r="A77" s="3">
        <v>233</v>
      </c>
      <c r="B77" s="11" t="s">
        <v>180</v>
      </c>
      <c r="C77" s="11">
        <v>960</v>
      </c>
      <c r="D77" s="50"/>
      <c r="E77" s="51">
        <v>3</v>
      </c>
      <c r="F77" s="52">
        <v>1</v>
      </c>
      <c r="G77" s="53"/>
      <c r="H77" s="52"/>
      <c r="I77" s="54"/>
      <c r="J77" s="54">
        <f t="shared" si="6"/>
        <v>4</v>
      </c>
      <c r="K77" s="93" t="s">
        <v>13</v>
      </c>
    </row>
    <row r="78" spans="1:11" s="87" customFormat="1" ht="22.5">
      <c r="A78" s="3">
        <v>234</v>
      </c>
      <c r="B78" s="11" t="s">
        <v>181</v>
      </c>
      <c r="C78" s="11">
        <v>960</v>
      </c>
      <c r="D78" s="50">
        <v>5</v>
      </c>
      <c r="E78" s="51">
        <v>3</v>
      </c>
      <c r="F78" s="52">
        <v>1</v>
      </c>
      <c r="G78" s="53">
        <v>8</v>
      </c>
      <c r="H78" s="52">
        <v>10</v>
      </c>
      <c r="I78" s="54"/>
      <c r="J78" s="54">
        <f t="shared" si="6"/>
        <v>27</v>
      </c>
      <c r="K78" s="93" t="s">
        <v>13</v>
      </c>
    </row>
    <row r="79" spans="1:11" s="87" customFormat="1" ht="22.5">
      <c r="A79" s="3">
        <v>235</v>
      </c>
      <c r="B79" s="11" t="s">
        <v>182</v>
      </c>
      <c r="C79" s="11">
        <v>1000</v>
      </c>
      <c r="D79" s="50">
        <v>3</v>
      </c>
      <c r="E79" s="51"/>
      <c r="F79" s="52"/>
      <c r="G79" s="53">
        <v>10</v>
      </c>
      <c r="H79" s="52"/>
      <c r="I79" s="54"/>
      <c r="J79" s="54">
        <f t="shared" si="6"/>
        <v>13</v>
      </c>
      <c r="K79" s="93" t="s">
        <v>13</v>
      </c>
    </row>
    <row r="80" spans="1:11" s="87" customFormat="1" ht="33.75">
      <c r="A80" s="3">
        <v>236</v>
      </c>
      <c r="B80" s="11" t="s">
        <v>183</v>
      </c>
      <c r="C80" s="11">
        <v>1000</v>
      </c>
      <c r="D80" s="50">
        <v>1</v>
      </c>
      <c r="E80" s="51"/>
      <c r="F80" s="52">
        <v>1</v>
      </c>
      <c r="G80" s="53"/>
      <c r="H80" s="52"/>
      <c r="I80" s="54"/>
      <c r="J80" s="54">
        <f t="shared" si="6"/>
        <v>2</v>
      </c>
      <c r="K80" s="93" t="s">
        <v>13</v>
      </c>
    </row>
    <row r="81" spans="1:11" s="88" customFormat="1" ht="22.5">
      <c r="A81" s="3">
        <v>25</v>
      </c>
      <c r="B81" s="11" t="s">
        <v>99</v>
      </c>
      <c r="C81" s="11">
        <v>960</v>
      </c>
      <c r="D81" s="50"/>
      <c r="E81" s="51">
        <v>25</v>
      </c>
      <c r="F81" s="52"/>
      <c r="G81" s="53"/>
      <c r="H81" s="52"/>
      <c r="I81" s="54"/>
      <c r="J81" s="54">
        <f t="shared" si="6"/>
        <v>25</v>
      </c>
      <c r="K81" s="93" t="s">
        <v>13</v>
      </c>
    </row>
    <row r="82" spans="1:11" s="87" customFormat="1" ht="22.5">
      <c r="A82" s="3">
        <v>237</v>
      </c>
      <c r="B82" s="11" t="s">
        <v>184</v>
      </c>
      <c r="C82" s="11">
        <v>960</v>
      </c>
      <c r="D82" s="50">
        <v>3</v>
      </c>
      <c r="E82" s="51">
        <v>25</v>
      </c>
      <c r="F82" s="52"/>
      <c r="G82" s="53">
        <v>8</v>
      </c>
      <c r="H82" s="52"/>
      <c r="I82" s="54"/>
      <c r="J82" s="54">
        <f t="shared" si="6"/>
        <v>36</v>
      </c>
      <c r="K82" s="93" t="s">
        <v>13</v>
      </c>
    </row>
    <row r="83" spans="1:11" s="87" customFormat="1" ht="33.75">
      <c r="A83" s="3">
        <v>238</v>
      </c>
      <c r="B83" s="11" t="s">
        <v>185</v>
      </c>
      <c r="C83" s="11">
        <v>960</v>
      </c>
      <c r="D83" s="50">
        <v>1</v>
      </c>
      <c r="E83" s="51">
        <v>3</v>
      </c>
      <c r="F83" s="52">
        <v>2</v>
      </c>
      <c r="G83" s="53">
        <v>3</v>
      </c>
      <c r="H83" s="52"/>
      <c r="I83" s="54"/>
      <c r="J83" s="54">
        <f t="shared" si="6"/>
        <v>9</v>
      </c>
      <c r="K83" s="93" t="s">
        <v>13</v>
      </c>
    </row>
    <row r="84" spans="1:11" s="87" customFormat="1" ht="22.5">
      <c r="A84" s="3">
        <v>239</v>
      </c>
      <c r="B84" s="11" t="s">
        <v>186</v>
      </c>
      <c r="C84" s="11">
        <v>1000</v>
      </c>
      <c r="D84" s="50">
        <v>1</v>
      </c>
      <c r="E84" s="51"/>
      <c r="F84" s="52"/>
      <c r="G84" s="53">
        <v>2</v>
      </c>
      <c r="H84" s="52"/>
      <c r="I84" s="54"/>
      <c r="J84" s="54">
        <f t="shared" si="6"/>
        <v>3</v>
      </c>
      <c r="K84" s="93" t="s">
        <v>13</v>
      </c>
    </row>
    <row r="85" spans="1:11" s="87" customFormat="1" ht="22.5">
      <c r="A85" s="3">
        <v>240</v>
      </c>
      <c r="B85" s="11" t="s">
        <v>187</v>
      </c>
      <c r="C85" s="11">
        <v>1000</v>
      </c>
      <c r="D85" s="50">
        <v>2</v>
      </c>
      <c r="E85" s="51"/>
      <c r="F85" s="52"/>
      <c r="G85" s="53">
        <v>5</v>
      </c>
      <c r="H85" s="52"/>
      <c r="I85" s="54"/>
      <c r="J85" s="54">
        <f t="shared" si="6"/>
        <v>7</v>
      </c>
      <c r="K85" s="93" t="s">
        <v>13</v>
      </c>
    </row>
    <row r="86" spans="1:11" s="87" customFormat="1" ht="22.5">
      <c r="A86" s="3">
        <v>241</v>
      </c>
      <c r="B86" s="11" t="s">
        <v>188</v>
      </c>
      <c r="C86" s="11">
        <v>100</v>
      </c>
      <c r="D86" s="50"/>
      <c r="E86" s="51">
        <v>3</v>
      </c>
      <c r="F86" s="52"/>
      <c r="G86" s="53"/>
      <c r="H86" s="52"/>
      <c r="I86" s="54"/>
      <c r="J86" s="54">
        <f>SUM(D86:I86)</f>
        <v>3</v>
      </c>
      <c r="K86" s="93" t="s">
        <v>13</v>
      </c>
    </row>
    <row r="87" spans="1:11" s="87" customFormat="1" ht="33.75">
      <c r="A87" s="3">
        <v>242</v>
      </c>
      <c r="B87" s="11" t="s">
        <v>189</v>
      </c>
      <c r="C87" s="11">
        <v>100</v>
      </c>
      <c r="D87" s="50"/>
      <c r="E87" s="51">
        <v>3</v>
      </c>
      <c r="F87" s="52"/>
      <c r="G87" s="53"/>
      <c r="H87" s="52"/>
      <c r="I87" s="54"/>
      <c r="J87" s="54">
        <f>SUM(D87:I87)</f>
        <v>3</v>
      </c>
      <c r="K87" s="93" t="s">
        <v>13</v>
      </c>
    </row>
    <row r="88" spans="1:11" s="87" customFormat="1" ht="33.75">
      <c r="A88" s="3">
        <v>310</v>
      </c>
      <c r="B88" s="1" t="s">
        <v>250</v>
      </c>
      <c r="C88" s="3">
        <v>100</v>
      </c>
      <c r="D88" s="61"/>
      <c r="E88" s="62">
        <v>3</v>
      </c>
      <c r="F88" s="42"/>
      <c r="G88" s="43"/>
      <c r="H88" s="42"/>
      <c r="I88" s="44"/>
      <c r="J88" s="54">
        <f>SUM(D88:I88)</f>
        <v>3</v>
      </c>
      <c r="K88" s="93" t="s">
        <v>13</v>
      </c>
    </row>
    <row r="89" spans="1:11" s="87" customFormat="1" ht="22.5">
      <c r="A89" s="3">
        <v>290</v>
      </c>
      <c r="B89" s="57" t="s">
        <v>243</v>
      </c>
      <c r="C89" s="58">
        <v>500</v>
      </c>
      <c r="D89" s="40">
        <v>2</v>
      </c>
      <c r="E89" s="41"/>
      <c r="F89" s="42"/>
      <c r="G89" s="43"/>
      <c r="H89" s="42"/>
      <c r="I89" s="44"/>
      <c r="J89" s="54">
        <f>SUM(D89:H89)</f>
        <v>2</v>
      </c>
      <c r="K89" s="93" t="s">
        <v>13</v>
      </c>
    </row>
    <row r="90" spans="1:11" s="87" customFormat="1" ht="15">
      <c r="A90" s="3">
        <v>289</v>
      </c>
      <c r="B90" s="57" t="s">
        <v>244</v>
      </c>
      <c r="C90" s="58">
        <v>1000</v>
      </c>
      <c r="D90" s="40">
        <v>4</v>
      </c>
      <c r="E90" s="41"/>
      <c r="F90" s="42"/>
      <c r="G90" s="43"/>
      <c r="H90" s="42"/>
      <c r="I90" s="44"/>
      <c r="J90" s="54">
        <f>SUM(D90:H90)</f>
        <v>4</v>
      </c>
      <c r="K90" s="93" t="s">
        <v>13</v>
      </c>
    </row>
    <row r="91" spans="1:11" s="87" customFormat="1" ht="22.5">
      <c r="A91" s="3">
        <v>253</v>
      </c>
      <c r="B91" s="11" t="s">
        <v>198</v>
      </c>
      <c r="C91" s="11">
        <v>500</v>
      </c>
      <c r="D91" s="50">
        <v>9</v>
      </c>
      <c r="E91" s="51">
        <v>8</v>
      </c>
      <c r="F91" s="52"/>
      <c r="G91" s="53">
        <v>10</v>
      </c>
      <c r="H91" s="52">
        <v>3</v>
      </c>
      <c r="I91" s="54"/>
      <c r="J91" s="54">
        <f aca="true" t="shared" si="7" ref="J91:J104">SUM(D91:H91)</f>
        <v>30</v>
      </c>
      <c r="K91" s="93" t="s">
        <v>13</v>
      </c>
    </row>
    <row r="92" spans="1:11" s="87" customFormat="1" ht="22.5">
      <c r="A92" s="3">
        <v>254</v>
      </c>
      <c r="B92" s="11" t="s">
        <v>199</v>
      </c>
      <c r="C92" s="11">
        <v>500</v>
      </c>
      <c r="D92" s="50"/>
      <c r="E92" s="51"/>
      <c r="F92" s="52">
        <v>1</v>
      </c>
      <c r="G92" s="53">
        <v>1</v>
      </c>
      <c r="H92" s="52"/>
      <c r="I92" s="54"/>
      <c r="J92" s="54">
        <f t="shared" si="7"/>
        <v>2</v>
      </c>
      <c r="K92" s="93" t="s">
        <v>13</v>
      </c>
    </row>
    <row r="93" spans="1:11" s="87" customFormat="1" ht="15">
      <c r="A93" s="3">
        <v>255</v>
      </c>
      <c r="B93" s="11" t="s">
        <v>200</v>
      </c>
      <c r="C93" s="11">
        <v>500</v>
      </c>
      <c r="D93" s="50">
        <v>9</v>
      </c>
      <c r="E93" s="51">
        <v>5</v>
      </c>
      <c r="F93" s="52">
        <v>1</v>
      </c>
      <c r="G93" s="53">
        <v>4</v>
      </c>
      <c r="H93" s="52"/>
      <c r="I93" s="54"/>
      <c r="J93" s="54">
        <f t="shared" si="7"/>
        <v>19</v>
      </c>
      <c r="K93" s="93" t="s">
        <v>13</v>
      </c>
    </row>
    <row r="94" spans="1:11" s="87" customFormat="1" ht="22.5">
      <c r="A94" s="3">
        <v>256</v>
      </c>
      <c r="B94" s="11" t="s">
        <v>201</v>
      </c>
      <c r="C94" s="11">
        <v>300</v>
      </c>
      <c r="D94" s="50"/>
      <c r="E94" s="51"/>
      <c r="F94" s="52"/>
      <c r="G94" s="53">
        <v>2</v>
      </c>
      <c r="H94" s="52"/>
      <c r="I94" s="54"/>
      <c r="J94" s="54">
        <f t="shared" si="7"/>
        <v>2</v>
      </c>
      <c r="K94" s="93" t="s">
        <v>13</v>
      </c>
    </row>
    <row r="95" spans="1:11" s="87" customFormat="1" ht="22.5">
      <c r="A95" s="3">
        <v>257</v>
      </c>
      <c r="B95" s="11" t="s">
        <v>202</v>
      </c>
      <c r="C95" s="11">
        <v>500</v>
      </c>
      <c r="D95" s="50">
        <v>2</v>
      </c>
      <c r="E95" s="51"/>
      <c r="F95" s="52"/>
      <c r="G95" s="53"/>
      <c r="H95" s="52"/>
      <c r="I95" s="54"/>
      <c r="J95" s="54">
        <f t="shared" si="7"/>
        <v>2</v>
      </c>
      <c r="K95" s="93" t="s">
        <v>13</v>
      </c>
    </row>
    <row r="96" spans="1:11" s="87" customFormat="1" ht="22.5">
      <c r="A96" s="3">
        <v>258</v>
      </c>
      <c r="B96" s="11" t="s">
        <v>203</v>
      </c>
      <c r="C96" s="11">
        <v>500</v>
      </c>
      <c r="D96" s="50">
        <v>5</v>
      </c>
      <c r="E96" s="51">
        <v>3</v>
      </c>
      <c r="F96" s="52">
        <v>1</v>
      </c>
      <c r="G96" s="53">
        <v>2</v>
      </c>
      <c r="H96" s="52"/>
      <c r="I96" s="54"/>
      <c r="J96" s="54">
        <f t="shared" si="7"/>
        <v>11</v>
      </c>
      <c r="K96" s="93" t="s">
        <v>13</v>
      </c>
    </row>
    <row r="97" spans="1:11" s="87" customFormat="1" ht="21" customHeight="1">
      <c r="A97" s="3">
        <v>259</v>
      </c>
      <c r="B97" s="11" t="s">
        <v>204</v>
      </c>
      <c r="C97" s="11">
        <v>500</v>
      </c>
      <c r="D97" s="50">
        <v>3</v>
      </c>
      <c r="E97" s="51">
        <v>8</v>
      </c>
      <c r="F97" s="52"/>
      <c r="G97" s="53">
        <v>4</v>
      </c>
      <c r="H97" s="52"/>
      <c r="I97" s="54"/>
      <c r="J97" s="54">
        <f t="shared" si="7"/>
        <v>15</v>
      </c>
      <c r="K97" s="93" t="s">
        <v>13</v>
      </c>
    </row>
    <row r="98" spans="1:11" s="87" customFormat="1" ht="15">
      <c r="A98" s="3">
        <v>260</v>
      </c>
      <c r="B98" s="11" t="s">
        <v>205</v>
      </c>
      <c r="C98" s="11">
        <v>1000</v>
      </c>
      <c r="D98" s="50">
        <v>3</v>
      </c>
      <c r="E98" s="51"/>
      <c r="F98" s="52"/>
      <c r="G98" s="53"/>
      <c r="H98" s="52"/>
      <c r="I98" s="54"/>
      <c r="J98" s="54">
        <f t="shared" si="7"/>
        <v>3</v>
      </c>
      <c r="K98" s="93" t="s">
        <v>13</v>
      </c>
    </row>
    <row r="99" spans="1:10" s="87" customFormat="1" ht="15">
      <c r="A99" s="3">
        <v>263</v>
      </c>
      <c r="B99" s="11" t="s">
        <v>208</v>
      </c>
      <c r="C99" s="11">
        <v>1000</v>
      </c>
      <c r="D99" s="50">
        <v>1</v>
      </c>
      <c r="E99" s="51"/>
      <c r="F99" s="52">
        <v>1</v>
      </c>
      <c r="G99" s="53"/>
      <c r="H99" s="52"/>
      <c r="I99" s="54"/>
      <c r="J99" s="54">
        <f t="shared" si="7"/>
        <v>2</v>
      </c>
    </row>
    <row r="100" spans="1:10" s="87" customFormat="1" ht="15">
      <c r="A100" s="3">
        <v>264</v>
      </c>
      <c r="B100" s="11" t="s">
        <v>209</v>
      </c>
      <c r="C100" s="11">
        <v>200</v>
      </c>
      <c r="D100" s="50">
        <v>1</v>
      </c>
      <c r="E100" s="51"/>
      <c r="F100" s="52"/>
      <c r="G100" s="53"/>
      <c r="H100" s="52"/>
      <c r="I100" s="54"/>
      <c r="J100" s="54">
        <f t="shared" si="7"/>
        <v>1</v>
      </c>
    </row>
    <row r="101" spans="1:10" s="87" customFormat="1" ht="15">
      <c r="A101" s="3">
        <v>265</v>
      </c>
      <c r="B101" s="11" t="s">
        <v>210</v>
      </c>
      <c r="C101" s="11">
        <v>1000</v>
      </c>
      <c r="D101" s="50">
        <v>3</v>
      </c>
      <c r="E101" s="51"/>
      <c r="F101" s="52"/>
      <c r="G101" s="53"/>
      <c r="H101" s="52">
        <v>1</v>
      </c>
      <c r="I101" s="54"/>
      <c r="J101" s="54">
        <f t="shared" si="7"/>
        <v>4</v>
      </c>
    </row>
    <row r="102" spans="1:10" s="87" customFormat="1" ht="15">
      <c r="A102" s="3">
        <v>266</v>
      </c>
      <c r="B102" s="11" t="s">
        <v>211</v>
      </c>
      <c r="C102" s="11">
        <v>100</v>
      </c>
      <c r="D102" s="50">
        <v>5</v>
      </c>
      <c r="E102" s="51"/>
      <c r="F102" s="52"/>
      <c r="G102" s="53"/>
      <c r="H102" s="52"/>
      <c r="I102" s="54"/>
      <c r="J102" s="54">
        <f t="shared" si="7"/>
        <v>5</v>
      </c>
    </row>
    <row r="103" spans="1:10" s="87" customFormat="1" ht="22.5">
      <c r="A103" s="3">
        <v>267</v>
      </c>
      <c r="B103" s="11" t="s">
        <v>212</v>
      </c>
      <c r="C103" s="11">
        <v>1000</v>
      </c>
      <c r="D103" s="50"/>
      <c r="E103" s="51"/>
      <c r="F103" s="52"/>
      <c r="G103" s="53">
        <v>1</v>
      </c>
      <c r="H103" s="52"/>
      <c r="I103" s="54"/>
      <c r="J103" s="54">
        <f t="shared" si="7"/>
        <v>1</v>
      </c>
    </row>
    <row r="104" spans="1:10" s="87" customFormat="1" ht="22.5">
      <c r="A104" s="3">
        <v>302</v>
      </c>
      <c r="B104" s="59" t="s">
        <v>241</v>
      </c>
      <c r="C104" s="60">
        <v>1</v>
      </c>
      <c r="D104" s="61"/>
      <c r="E104" s="41"/>
      <c r="F104" s="35">
        <v>2</v>
      </c>
      <c r="G104" s="43"/>
      <c r="H104" s="42"/>
      <c r="I104" s="44"/>
      <c r="J104" s="54">
        <f t="shared" si="7"/>
        <v>2</v>
      </c>
    </row>
  </sheetData>
  <sheetProtection/>
  <mergeCells count="1">
    <mergeCell ref="B1:J1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C1">
      <selection activeCell="M1" sqref="M1"/>
    </sheetView>
  </sheetViews>
  <sheetFormatPr defaultColWidth="9.140625" defaultRowHeight="15"/>
  <cols>
    <col min="1" max="1" width="6.421875" style="90" bestFit="1" customWidth="1"/>
    <col min="2" max="2" width="36.421875" style="90" customWidth="1"/>
    <col min="3" max="3" width="15.140625" style="90" customWidth="1"/>
    <col min="4" max="4" width="10.7109375" style="90" customWidth="1"/>
    <col min="5" max="5" width="13.00390625" style="90" customWidth="1"/>
    <col min="6" max="6" width="12.140625" style="90" customWidth="1"/>
    <col min="7" max="7" width="11.28125" style="90" customWidth="1"/>
    <col min="8" max="8" width="11.421875" style="90" customWidth="1"/>
    <col min="9" max="9" width="7.421875" style="90" bestFit="1" customWidth="1"/>
    <col min="10" max="10" width="9.00390625" style="90" bestFit="1" customWidth="1"/>
    <col min="11" max="16384" width="9.140625" style="90" customWidth="1"/>
  </cols>
  <sheetData>
    <row r="1" spans="1:10" s="87" customFormat="1" ht="15">
      <c r="A1" s="3"/>
      <c r="B1" s="97" t="s">
        <v>45</v>
      </c>
      <c r="C1" s="97"/>
      <c r="D1" s="97"/>
      <c r="E1" s="97"/>
      <c r="F1" s="97"/>
      <c r="G1" s="97"/>
      <c r="H1" s="97"/>
      <c r="I1" s="97"/>
      <c r="J1" s="97"/>
    </row>
    <row r="2" spans="1:14" s="87" customFormat="1" ht="45">
      <c r="A2" s="5" t="s">
        <v>97</v>
      </c>
      <c r="B2" s="6" t="s">
        <v>259</v>
      </c>
      <c r="C2" s="6" t="s">
        <v>20</v>
      </c>
      <c r="D2" s="7" t="s">
        <v>94</v>
      </c>
      <c r="E2" s="8" t="s">
        <v>96</v>
      </c>
      <c r="F2" s="9" t="s">
        <v>260</v>
      </c>
      <c r="G2" s="10" t="s">
        <v>261</v>
      </c>
      <c r="H2" s="9" t="s">
        <v>93</v>
      </c>
      <c r="I2" s="9" t="s">
        <v>95</v>
      </c>
      <c r="J2" s="9" t="s">
        <v>262</v>
      </c>
      <c r="K2" s="80" t="s">
        <v>91</v>
      </c>
      <c r="L2" s="80" t="s">
        <v>89</v>
      </c>
      <c r="M2" s="80" t="s">
        <v>90</v>
      </c>
      <c r="N2" s="80" t="s">
        <v>16</v>
      </c>
    </row>
    <row r="3" spans="1:10" s="87" customFormat="1" ht="23.25">
      <c r="A3" s="3">
        <v>17</v>
      </c>
      <c r="B3" s="11" t="s">
        <v>275</v>
      </c>
      <c r="C3" s="11" t="s">
        <v>21</v>
      </c>
      <c r="D3" s="17">
        <v>3</v>
      </c>
      <c r="E3" s="13"/>
      <c r="F3" s="14">
        <v>2</v>
      </c>
      <c r="G3" s="15">
        <v>5</v>
      </c>
      <c r="H3" s="14"/>
      <c r="I3" s="16"/>
      <c r="J3" s="16">
        <f>SUM(D3:H3)</f>
        <v>10</v>
      </c>
    </row>
    <row r="4" spans="1:10" s="87" customFormat="1" ht="15">
      <c r="A4" s="3">
        <v>18</v>
      </c>
      <c r="B4" s="11" t="s">
        <v>276</v>
      </c>
      <c r="C4" s="11" t="s">
        <v>22</v>
      </c>
      <c r="D4" s="17"/>
      <c r="E4" s="13"/>
      <c r="F4" s="14"/>
      <c r="G4" s="15">
        <v>1</v>
      </c>
      <c r="H4" s="14"/>
      <c r="I4" s="16"/>
      <c r="J4" s="16">
        <f>SUM(D4:H4)</f>
        <v>1</v>
      </c>
    </row>
    <row r="5" spans="1:10" s="87" customFormat="1" ht="36.75">
      <c r="A5" s="3">
        <v>288</v>
      </c>
      <c r="B5" s="25" t="s">
        <v>229</v>
      </c>
      <c r="C5" s="29" t="s">
        <v>23</v>
      </c>
      <c r="D5" s="34">
        <v>2</v>
      </c>
      <c r="E5" s="22"/>
      <c r="F5" s="23"/>
      <c r="G5" s="24"/>
      <c r="H5" s="23"/>
      <c r="I5" s="18"/>
      <c r="J5" s="18">
        <v>2</v>
      </c>
    </row>
    <row r="6" spans="1:10" s="87" customFormat="1" ht="15">
      <c r="A6" s="3">
        <v>45</v>
      </c>
      <c r="B6" s="11" t="s">
        <v>296</v>
      </c>
      <c r="C6" s="11" t="s">
        <v>24</v>
      </c>
      <c r="D6" s="17"/>
      <c r="E6" s="13">
        <v>1</v>
      </c>
      <c r="F6" s="14"/>
      <c r="G6" s="15"/>
      <c r="H6" s="14"/>
      <c r="I6" s="16"/>
      <c r="J6" s="16">
        <f>SUM(D6:I6)</f>
        <v>1</v>
      </c>
    </row>
    <row r="7" spans="1:10" s="87" customFormat="1" ht="23.25">
      <c r="A7" s="3">
        <v>69</v>
      </c>
      <c r="B7" s="11" t="s">
        <v>98</v>
      </c>
      <c r="C7" s="11" t="s">
        <v>23</v>
      </c>
      <c r="D7" s="17"/>
      <c r="E7" s="13"/>
      <c r="F7" s="14"/>
      <c r="G7" s="15"/>
      <c r="H7" s="14">
        <v>30</v>
      </c>
      <c r="I7" s="16"/>
      <c r="J7" s="16">
        <f aca="true" t="shared" si="0" ref="J7:J14">SUM(D7:H7)</f>
        <v>30</v>
      </c>
    </row>
    <row r="8" spans="1:10" s="87" customFormat="1" ht="68.25">
      <c r="A8" s="3">
        <v>88</v>
      </c>
      <c r="B8" s="11" t="s">
        <v>326</v>
      </c>
      <c r="C8" s="11" t="s">
        <v>25</v>
      </c>
      <c r="D8" s="17">
        <v>1</v>
      </c>
      <c r="E8" s="13">
        <v>15</v>
      </c>
      <c r="F8" s="14">
        <v>5</v>
      </c>
      <c r="G8" s="15">
        <v>2</v>
      </c>
      <c r="H8" s="14">
        <v>2</v>
      </c>
      <c r="I8" s="16"/>
      <c r="J8" s="16">
        <f t="shared" si="0"/>
        <v>25</v>
      </c>
    </row>
    <row r="9" spans="1:10" s="91" customFormat="1" ht="34.5">
      <c r="A9" s="3">
        <v>89</v>
      </c>
      <c r="B9" s="11" t="s">
        <v>327</v>
      </c>
      <c r="C9" s="11" t="s">
        <v>23</v>
      </c>
      <c r="D9" s="17"/>
      <c r="E9" s="13"/>
      <c r="F9" s="14">
        <v>2</v>
      </c>
      <c r="G9" s="15">
        <v>3</v>
      </c>
      <c r="H9" s="14"/>
      <c r="I9" s="16"/>
      <c r="J9" s="16">
        <f t="shared" si="0"/>
        <v>5</v>
      </c>
    </row>
    <row r="10" spans="1:10" s="87" customFormat="1" ht="34.5">
      <c r="A10" s="3">
        <v>93</v>
      </c>
      <c r="B10" s="11" t="s">
        <v>331</v>
      </c>
      <c r="C10" s="11" t="s">
        <v>26</v>
      </c>
      <c r="D10" s="17"/>
      <c r="E10" s="13"/>
      <c r="F10" s="14">
        <v>2</v>
      </c>
      <c r="G10" s="15"/>
      <c r="H10" s="14">
        <v>1</v>
      </c>
      <c r="I10" s="16"/>
      <c r="J10" s="16">
        <f t="shared" si="0"/>
        <v>3</v>
      </c>
    </row>
    <row r="11" spans="1:10" s="92" customFormat="1" ht="45.75">
      <c r="A11" s="12">
        <v>107</v>
      </c>
      <c r="B11" s="11" t="s">
        <v>11</v>
      </c>
      <c r="C11" s="11" t="s">
        <v>27</v>
      </c>
      <c r="D11" s="70"/>
      <c r="E11" s="71">
        <v>1</v>
      </c>
      <c r="F11" s="72"/>
      <c r="G11" s="73"/>
      <c r="H11" s="72">
        <v>1</v>
      </c>
      <c r="I11" s="74"/>
      <c r="J11" s="74">
        <f t="shared" si="0"/>
        <v>2</v>
      </c>
    </row>
    <row r="12" spans="1:10" s="87" customFormat="1" ht="23.25">
      <c r="A12" s="3">
        <v>108</v>
      </c>
      <c r="B12" s="11" t="s">
        <v>342</v>
      </c>
      <c r="C12" s="11" t="s">
        <v>29</v>
      </c>
      <c r="D12" s="17">
        <v>2</v>
      </c>
      <c r="E12" s="13"/>
      <c r="F12" s="14"/>
      <c r="G12" s="15"/>
      <c r="H12" s="14">
        <v>1</v>
      </c>
      <c r="I12" s="16"/>
      <c r="J12" s="16">
        <f t="shared" si="0"/>
        <v>3</v>
      </c>
    </row>
    <row r="13" spans="1:10" s="87" customFormat="1" ht="15">
      <c r="A13" s="3">
        <v>109</v>
      </c>
      <c r="B13" s="11" t="s">
        <v>343</v>
      </c>
      <c r="C13" s="11" t="s">
        <v>28</v>
      </c>
      <c r="D13" s="17"/>
      <c r="E13" s="13"/>
      <c r="F13" s="14">
        <v>2</v>
      </c>
      <c r="G13" s="15">
        <v>1</v>
      </c>
      <c r="H13" s="14"/>
      <c r="I13" s="16"/>
      <c r="J13" s="16">
        <f t="shared" si="0"/>
        <v>3</v>
      </c>
    </row>
    <row r="14" spans="1:10" s="87" customFormat="1" ht="15">
      <c r="A14" s="3">
        <v>115</v>
      </c>
      <c r="B14" s="11" t="s">
        <v>347</v>
      </c>
      <c r="C14" s="11" t="s">
        <v>21</v>
      </c>
      <c r="D14" s="17">
        <v>12</v>
      </c>
      <c r="E14" s="13">
        <v>3</v>
      </c>
      <c r="F14" s="14"/>
      <c r="G14" s="15"/>
      <c r="H14" s="14"/>
      <c r="I14" s="16"/>
      <c r="J14" s="16">
        <f t="shared" si="0"/>
        <v>15</v>
      </c>
    </row>
    <row r="15" spans="1:10" s="87" customFormat="1" ht="24.75">
      <c r="A15" s="3">
        <v>291</v>
      </c>
      <c r="B15" s="26" t="s">
        <v>92</v>
      </c>
      <c r="C15" s="29" t="s">
        <v>30</v>
      </c>
      <c r="D15" s="34">
        <v>1</v>
      </c>
      <c r="E15" s="22"/>
      <c r="F15" s="23"/>
      <c r="G15" s="24"/>
      <c r="H15" s="23"/>
      <c r="I15" s="18"/>
      <c r="J15" s="95">
        <v>1</v>
      </c>
    </row>
    <row r="16" spans="1:10" s="87" customFormat="1" ht="23.25">
      <c r="A16" s="3">
        <v>124</v>
      </c>
      <c r="B16" s="11" t="s">
        <v>356</v>
      </c>
      <c r="C16" s="11" t="s">
        <v>21</v>
      </c>
      <c r="D16" s="17">
        <v>5</v>
      </c>
      <c r="E16" s="13">
        <v>30</v>
      </c>
      <c r="F16" s="14">
        <v>5</v>
      </c>
      <c r="G16" s="15">
        <v>10</v>
      </c>
      <c r="H16" s="14"/>
      <c r="I16" s="16"/>
      <c r="J16" s="16">
        <f>SUM(D16:H16)</f>
        <v>50</v>
      </c>
    </row>
    <row r="17" spans="1:10" s="87" customFormat="1" ht="15">
      <c r="A17" s="3">
        <v>126</v>
      </c>
      <c r="B17" s="11" t="s">
        <v>358</v>
      </c>
      <c r="C17" s="11" t="s">
        <v>31</v>
      </c>
      <c r="D17" s="17"/>
      <c r="E17" s="13"/>
      <c r="F17" s="14"/>
      <c r="G17" s="15">
        <v>2</v>
      </c>
      <c r="H17" s="14"/>
      <c r="I17" s="16"/>
      <c r="J17" s="16">
        <f>SUM(D17:H17)</f>
        <v>2</v>
      </c>
    </row>
    <row r="18" spans="1:10" s="87" customFormat="1" ht="15">
      <c r="A18" s="3">
        <v>127</v>
      </c>
      <c r="B18" s="11" t="s">
        <v>359</v>
      </c>
      <c r="C18" s="11" t="s">
        <v>28</v>
      </c>
      <c r="D18" s="17"/>
      <c r="E18" s="13">
        <v>2</v>
      </c>
      <c r="F18" s="14"/>
      <c r="G18" s="15"/>
      <c r="H18" s="14"/>
      <c r="I18" s="16"/>
      <c r="J18" s="16">
        <f>SUM(D18:H18)</f>
        <v>2</v>
      </c>
    </row>
    <row r="19" spans="1:10" s="87" customFormat="1" ht="45.75">
      <c r="A19" s="3">
        <v>128</v>
      </c>
      <c r="B19" s="11" t="s">
        <v>360</v>
      </c>
      <c r="C19" s="11" t="s">
        <v>32</v>
      </c>
      <c r="D19" s="17"/>
      <c r="E19" s="13"/>
      <c r="F19" s="14"/>
      <c r="G19" s="15">
        <v>3</v>
      </c>
      <c r="H19" s="14"/>
      <c r="I19" s="16"/>
      <c r="J19" s="16">
        <f>SUM(D19:H19)</f>
        <v>3</v>
      </c>
    </row>
    <row r="20" spans="1:10" s="87" customFormat="1" ht="45.75">
      <c r="A20" s="3">
        <v>129</v>
      </c>
      <c r="B20" s="11" t="s">
        <v>361</v>
      </c>
      <c r="C20" s="11" t="s">
        <v>23</v>
      </c>
      <c r="D20" s="17"/>
      <c r="E20" s="13"/>
      <c r="F20" s="14">
        <v>10</v>
      </c>
      <c r="G20" s="15"/>
      <c r="H20" s="14"/>
      <c r="I20" s="16"/>
      <c r="J20" s="16">
        <f>SUM(D20:H20)</f>
        <v>10</v>
      </c>
    </row>
    <row r="21" spans="1:10" s="87" customFormat="1" ht="45.75">
      <c r="A21" s="3">
        <v>130</v>
      </c>
      <c r="B21" s="11" t="s">
        <v>0</v>
      </c>
      <c r="C21" s="11" t="s">
        <v>23</v>
      </c>
      <c r="D21" s="17"/>
      <c r="E21" s="13">
        <v>150</v>
      </c>
      <c r="F21" s="14"/>
      <c r="G21" s="15"/>
      <c r="H21" s="14"/>
      <c r="I21" s="16"/>
      <c r="J21" s="16">
        <f>SUM(D21:I21)</f>
        <v>150</v>
      </c>
    </row>
    <row r="22" spans="1:10" s="87" customFormat="1" ht="45.75">
      <c r="A22" s="3">
        <v>131</v>
      </c>
      <c r="B22" s="11" t="s">
        <v>1</v>
      </c>
      <c r="C22" s="11" t="s">
        <v>23</v>
      </c>
      <c r="D22" s="17"/>
      <c r="E22" s="13">
        <v>6</v>
      </c>
      <c r="F22" s="14"/>
      <c r="G22" s="15"/>
      <c r="H22" s="14"/>
      <c r="I22" s="16"/>
      <c r="J22" s="16">
        <f>SUM(D22:I22)</f>
        <v>6</v>
      </c>
    </row>
    <row r="23" spans="1:10" s="87" customFormat="1" ht="23.25">
      <c r="A23" s="3">
        <v>132</v>
      </c>
      <c r="B23" s="11" t="s">
        <v>2</v>
      </c>
      <c r="C23" s="11" t="s">
        <v>23</v>
      </c>
      <c r="D23" s="17">
        <v>15</v>
      </c>
      <c r="E23" s="13"/>
      <c r="F23" s="14"/>
      <c r="G23" s="15"/>
      <c r="H23" s="14"/>
      <c r="I23" s="16"/>
      <c r="J23" s="16">
        <f aca="true" t="shared" si="1" ref="J23:J32">SUM(D23:H23)</f>
        <v>15</v>
      </c>
    </row>
    <row r="24" spans="1:10" s="87" customFormat="1" ht="34.5">
      <c r="A24" s="3">
        <v>133</v>
      </c>
      <c r="B24" s="11" t="s">
        <v>3</v>
      </c>
      <c r="C24" s="11" t="s">
        <v>23</v>
      </c>
      <c r="D24" s="17">
        <v>25</v>
      </c>
      <c r="E24" s="13">
        <v>150</v>
      </c>
      <c r="F24" s="14">
        <v>5</v>
      </c>
      <c r="G24" s="15">
        <v>50</v>
      </c>
      <c r="H24" s="14">
        <v>15</v>
      </c>
      <c r="I24" s="16"/>
      <c r="J24" s="16">
        <f t="shared" si="1"/>
        <v>245</v>
      </c>
    </row>
    <row r="25" spans="1:10" s="87" customFormat="1" ht="23.25">
      <c r="A25" s="3">
        <v>161</v>
      </c>
      <c r="B25" s="11" t="s">
        <v>124</v>
      </c>
      <c r="C25" s="11" t="s">
        <v>21</v>
      </c>
      <c r="D25" s="17">
        <v>23</v>
      </c>
      <c r="E25" s="13">
        <v>40</v>
      </c>
      <c r="F25" s="14">
        <v>5</v>
      </c>
      <c r="G25" s="15">
        <v>10</v>
      </c>
      <c r="H25" s="14"/>
      <c r="I25" s="16"/>
      <c r="J25" s="16">
        <f t="shared" si="1"/>
        <v>78</v>
      </c>
    </row>
    <row r="26" spans="1:10" s="87" customFormat="1" ht="23.25">
      <c r="A26" s="3">
        <v>212</v>
      </c>
      <c r="B26" s="11" t="s">
        <v>163</v>
      </c>
      <c r="C26" s="11" t="s">
        <v>21</v>
      </c>
      <c r="D26" s="17"/>
      <c r="E26" s="13">
        <v>10</v>
      </c>
      <c r="F26" s="14"/>
      <c r="G26" s="15">
        <v>15</v>
      </c>
      <c r="H26" s="14">
        <v>10</v>
      </c>
      <c r="I26" s="16"/>
      <c r="J26" s="16">
        <f t="shared" si="1"/>
        <v>35</v>
      </c>
    </row>
    <row r="27" spans="1:10" s="87" customFormat="1" ht="23.25">
      <c r="A27" s="3">
        <v>213</v>
      </c>
      <c r="B27" s="11" t="s">
        <v>164</v>
      </c>
      <c r="C27" s="11" t="s">
        <v>23</v>
      </c>
      <c r="D27" s="17">
        <v>35</v>
      </c>
      <c r="E27" s="13">
        <v>100</v>
      </c>
      <c r="F27" s="14">
        <v>20</v>
      </c>
      <c r="G27" s="15">
        <v>30</v>
      </c>
      <c r="H27" s="14"/>
      <c r="I27" s="16"/>
      <c r="J27" s="16">
        <f t="shared" si="1"/>
        <v>185</v>
      </c>
    </row>
    <row r="28" spans="1:10" s="87" customFormat="1" ht="15">
      <c r="A28" s="3">
        <v>226</v>
      </c>
      <c r="B28" s="11" t="s">
        <v>174</v>
      </c>
      <c r="C28" s="11" t="s">
        <v>22</v>
      </c>
      <c r="D28" s="17"/>
      <c r="E28" s="13"/>
      <c r="F28" s="14"/>
      <c r="G28" s="15">
        <v>2</v>
      </c>
      <c r="H28" s="14"/>
      <c r="I28" s="16"/>
      <c r="J28" s="16">
        <f t="shared" si="1"/>
        <v>2</v>
      </c>
    </row>
    <row r="29" spans="1:10" s="87" customFormat="1" ht="15">
      <c r="A29" s="3">
        <v>244</v>
      </c>
      <c r="B29" s="11" t="s">
        <v>191</v>
      </c>
      <c r="C29" s="11" t="s">
        <v>21</v>
      </c>
      <c r="D29" s="17">
        <v>50</v>
      </c>
      <c r="E29" s="13">
        <v>150</v>
      </c>
      <c r="F29" s="14">
        <v>20</v>
      </c>
      <c r="G29" s="15">
        <v>1</v>
      </c>
      <c r="H29" s="14"/>
      <c r="I29" s="16"/>
      <c r="J29" s="16">
        <f t="shared" si="1"/>
        <v>221</v>
      </c>
    </row>
    <row r="30" spans="1:10" s="87" customFormat="1" ht="23.25">
      <c r="A30" s="3">
        <v>251</v>
      </c>
      <c r="B30" s="11" t="s">
        <v>196</v>
      </c>
      <c r="C30" s="11" t="s">
        <v>33</v>
      </c>
      <c r="D30" s="17"/>
      <c r="E30" s="13">
        <v>1</v>
      </c>
      <c r="F30" s="14">
        <v>1</v>
      </c>
      <c r="G30" s="15">
        <v>5</v>
      </c>
      <c r="H30" s="14"/>
      <c r="I30" s="16"/>
      <c r="J30" s="16">
        <f t="shared" si="1"/>
        <v>7</v>
      </c>
    </row>
    <row r="31" spans="1:10" s="87" customFormat="1" ht="15">
      <c r="A31" s="3">
        <v>252</v>
      </c>
      <c r="B31" s="11" t="s">
        <v>197</v>
      </c>
      <c r="C31" s="11" t="s">
        <v>272</v>
      </c>
      <c r="D31" s="17"/>
      <c r="E31" s="13"/>
      <c r="F31" s="14"/>
      <c r="G31" s="15">
        <v>2</v>
      </c>
      <c r="H31" s="14"/>
      <c r="I31" s="16"/>
      <c r="J31" s="16">
        <f t="shared" si="1"/>
        <v>2</v>
      </c>
    </row>
    <row r="32" spans="1:10" s="87" customFormat="1" ht="15">
      <c r="A32" s="3">
        <v>270</v>
      </c>
      <c r="B32" s="11" t="s">
        <v>215</v>
      </c>
      <c r="C32" s="11" t="s">
        <v>34</v>
      </c>
      <c r="D32" s="17"/>
      <c r="E32" s="13"/>
      <c r="F32" s="14"/>
      <c r="G32" s="15">
        <v>1</v>
      </c>
      <c r="H32" s="14"/>
      <c r="I32" s="16"/>
      <c r="J32" s="16">
        <f t="shared" si="1"/>
        <v>1</v>
      </c>
    </row>
    <row r="34" ht="15">
      <c r="J34" s="89"/>
    </row>
  </sheetData>
  <sheetProtection/>
  <mergeCells count="1">
    <mergeCell ref="B1:J1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421875" style="0" bestFit="1" customWidth="1"/>
    <col min="2" max="2" width="36.7109375" style="0" customWidth="1"/>
    <col min="3" max="3" width="8.140625" style="0" customWidth="1"/>
    <col min="4" max="4" width="10.7109375" style="0" customWidth="1"/>
    <col min="5" max="5" width="12.421875" style="0" customWidth="1"/>
    <col min="6" max="6" width="11.421875" style="0" customWidth="1"/>
    <col min="7" max="7" width="11.140625" style="0" customWidth="1"/>
    <col min="8" max="8" width="12.140625" style="0" customWidth="1"/>
    <col min="9" max="9" width="7.421875" style="0" bestFit="1" customWidth="1"/>
    <col min="10" max="10" width="9.00390625" style="0" bestFit="1" customWidth="1"/>
  </cols>
  <sheetData>
    <row r="1" spans="1:10" s="2" customFormat="1" ht="15">
      <c r="A1" s="4"/>
      <c r="B1" s="98" t="s">
        <v>41</v>
      </c>
      <c r="C1" s="98"/>
      <c r="D1" s="98"/>
      <c r="E1" s="98"/>
      <c r="F1" s="98"/>
      <c r="G1" s="98"/>
      <c r="H1" s="98"/>
      <c r="I1" s="98"/>
      <c r="J1" s="98"/>
    </row>
    <row r="2" spans="1:14" s="2" customFormat="1" ht="45">
      <c r="A2" s="5" t="s">
        <v>97</v>
      </c>
      <c r="B2" s="6" t="s">
        <v>259</v>
      </c>
      <c r="C2" s="6" t="s">
        <v>18</v>
      </c>
      <c r="D2" s="7" t="s">
        <v>94</v>
      </c>
      <c r="E2" s="8" t="s">
        <v>96</v>
      </c>
      <c r="F2" s="9" t="s">
        <v>260</v>
      </c>
      <c r="G2" s="10" t="s">
        <v>261</v>
      </c>
      <c r="H2" s="9" t="s">
        <v>93</v>
      </c>
      <c r="I2" s="9" t="s">
        <v>95</v>
      </c>
      <c r="J2" s="9" t="s">
        <v>262</v>
      </c>
      <c r="K2" s="80" t="s">
        <v>91</v>
      </c>
      <c r="L2" s="80" t="s">
        <v>89</v>
      </c>
      <c r="M2" s="80" t="s">
        <v>90</v>
      </c>
      <c r="N2" s="80" t="s">
        <v>16</v>
      </c>
    </row>
    <row r="3" spans="1:14" s="2" customFormat="1" ht="23.25">
      <c r="A3" s="3">
        <v>307</v>
      </c>
      <c r="B3" s="1" t="s">
        <v>247</v>
      </c>
      <c r="C3" s="32" t="s">
        <v>27</v>
      </c>
      <c r="D3" s="27"/>
      <c r="E3" s="37">
        <v>1</v>
      </c>
      <c r="F3" s="23"/>
      <c r="G3" s="24"/>
      <c r="H3" s="23"/>
      <c r="I3" s="18"/>
      <c r="J3" s="16">
        <f aca="true" t="shared" si="0" ref="J3:J15">SUM(D3:H3)</f>
        <v>1</v>
      </c>
      <c r="K3" s="87"/>
      <c r="L3" s="87"/>
      <c r="M3" s="87"/>
      <c r="N3" s="87"/>
    </row>
    <row r="4" spans="1:14" s="2" customFormat="1" ht="34.5">
      <c r="A4" s="3">
        <v>308</v>
      </c>
      <c r="B4" s="1" t="s">
        <v>248</v>
      </c>
      <c r="C4" s="29" t="s">
        <v>27</v>
      </c>
      <c r="D4" s="27"/>
      <c r="E4" s="36">
        <v>1</v>
      </c>
      <c r="F4" s="23"/>
      <c r="G4" s="24"/>
      <c r="H4" s="23"/>
      <c r="I4" s="18"/>
      <c r="J4" s="16">
        <f t="shared" si="0"/>
        <v>1</v>
      </c>
      <c r="K4" s="87"/>
      <c r="L4" s="87"/>
      <c r="M4" s="87"/>
      <c r="N4" s="87"/>
    </row>
    <row r="5" spans="1:14" s="2" customFormat="1" ht="23.25">
      <c r="A5" s="3">
        <v>306</v>
      </c>
      <c r="B5" s="1" t="s">
        <v>8</v>
      </c>
      <c r="C5" s="29" t="s">
        <v>27</v>
      </c>
      <c r="D5" s="27"/>
      <c r="E5" s="36">
        <v>1</v>
      </c>
      <c r="F5" s="14">
        <v>1</v>
      </c>
      <c r="G5" s="24"/>
      <c r="H5" s="23"/>
      <c r="I5" s="18"/>
      <c r="J5" s="16">
        <f t="shared" si="0"/>
        <v>2</v>
      </c>
      <c r="K5" s="87"/>
      <c r="L5" s="87"/>
      <c r="M5" s="87"/>
      <c r="N5" s="87"/>
    </row>
    <row r="6" spans="1:14" s="2" customFormat="1" ht="23.25">
      <c r="A6" s="3">
        <v>304</v>
      </c>
      <c r="B6" s="1" t="s">
        <v>245</v>
      </c>
      <c r="C6" s="29" t="s">
        <v>27</v>
      </c>
      <c r="D6" s="27"/>
      <c r="E6" s="36">
        <v>1</v>
      </c>
      <c r="F6" s="23"/>
      <c r="G6" s="24"/>
      <c r="H6" s="23"/>
      <c r="I6" s="18"/>
      <c r="J6" s="16">
        <f t="shared" si="0"/>
        <v>1</v>
      </c>
      <c r="K6" s="87"/>
      <c r="L6" s="87"/>
      <c r="M6" s="87"/>
      <c r="N6" s="87"/>
    </row>
    <row r="7" spans="1:14" s="2" customFormat="1" ht="23.25">
      <c r="A7" s="3">
        <v>305</v>
      </c>
      <c r="B7" s="1" t="s">
        <v>246</v>
      </c>
      <c r="C7" s="29" t="s">
        <v>27</v>
      </c>
      <c r="D7" s="27"/>
      <c r="E7" s="36">
        <v>1</v>
      </c>
      <c r="F7" s="23"/>
      <c r="G7" s="24"/>
      <c r="H7" s="23"/>
      <c r="I7" s="18"/>
      <c r="J7" s="16">
        <f t="shared" si="0"/>
        <v>1</v>
      </c>
      <c r="K7" s="87"/>
      <c r="L7" s="87"/>
      <c r="M7" s="87"/>
      <c r="N7" s="87"/>
    </row>
    <row r="8" spans="1:14" s="2" customFormat="1" ht="34.5">
      <c r="A8" s="3">
        <v>309</v>
      </c>
      <c r="B8" s="1" t="s">
        <v>249</v>
      </c>
      <c r="C8" s="29" t="s">
        <v>27</v>
      </c>
      <c r="D8" s="27"/>
      <c r="E8" s="36">
        <v>1</v>
      </c>
      <c r="F8" s="23"/>
      <c r="G8" s="24"/>
      <c r="H8" s="23"/>
      <c r="I8" s="18"/>
      <c r="J8" s="16">
        <f t="shared" si="0"/>
        <v>1</v>
      </c>
      <c r="K8" s="87"/>
      <c r="L8" s="87"/>
      <c r="M8" s="87"/>
      <c r="N8" s="87"/>
    </row>
    <row r="9" spans="1:14" s="2" customFormat="1" ht="57">
      <c r="A9" s="3">
        <v>1</v>
      </c>
      <c r="B9" s="11" t="s">
        <v>263</v>
      </c>
      <c r="C9" s="11" t="s">
        <v>27</v>
      </c>
      <c r="D9" s="17">
        <v>2</v>
      </c>
      <c r="E9" s="13">
        <v>2</v>
      </c>
      <c r="F9" s="14">
        <v>1</v>
      </c>
      <c r="G9" s="15"/>
      <c r="H9" s="14"/>
      <c r="I9" s="16"/>
      <c r="J9" s="16">
        <f t="shared" si="0"/>
        <v>5</v>
      </c>
      <c r="K9" s="87"/>
      <c r="L9" s="87"/>
      <c r="M9" s="87"/>
      <c r="N9" s="87"/>
    </row>
    <row r="10" spans="1:14" s="2" customFormat="1" ht="34.5">
      <c r="A10" s="3">
        <v>2</v>
      </c>
      <c r="B10" s="11" t="s">
        <v>264</v>
      </c>
      <c r="C10" s="11" t="s">
        <v>35</v>
      </c>
      <c r="D10" s="17"/>
      <c r="E10" s="13"/>
      <c r="F10" s="14"/>
      <c r="G10" s="15">
        <v>1</v>
      </c>
      <c r="H10" s="14"/>
      <c r="I10" s="16"/>
      <c r="J10" s="16">
        <f t="shared" si="0"/>
        <v>1</v>
      </c>
      <c r="K10" s="87"/>
      <c r="L10" s="87"/>
      <c r="M10" s="87"/>
      <c r="N10" s="87"/>
    </row>
    <row r="11" spans="1:14" s="2" customFormat="1" ht="34.5">
      <c r="A11" s="3">
        <v>3</v>
      </c>
      <c r="B11" s="11" t="s">
        <v>265</v>
      </c>
      <c r="C11" s="11" t="s">
        <v>35</v>
      </c>
      <c r="D11" s="17"/>
      <c r="E11" s="13"/>
      <c r="F11" s="14"/>
      <c r="G11" s="15">
        <v>1</v>
      </c>
      <c r="H11" s="14"/>
      <c r="I11" s="16"/>
      <c r="J11" s="16">
        <f t="shared" si="0"/>
        <v>1</v>
      </c>
      <c r="K11" s="87"/>
      <c r="L11" s="87"/>
      <c r="M11" s="87"/>
      <c r="N11" s="87"/>
    </row>
    <row r="12" spans="1:14" s="2" customFormat="1" ht="68.25">
      <c r="A12" s="3">
        <v>4</v>
      </c>
      <c r="B12" s="11" t="s">
        <v>266</v>
      </c>
      <c r="C12" s="11" t="s">
        <v>35</v>
      </c>
      <c r="D12" s="17">
        <v>1</v>
      </c>
      <c r="E12" s="13">
        <v>2</v>
      </c>
      <c r="F12" s="14">
        <v>1</v>
      </c>
      <c r="G12" s="15"/>
      <c r="H12" s="14"/>
      <c r="I12" s="16"/>
      <c r="J12" s="16">
        <f t="shared" si="0"/>
        <v>4</v>
      </c>
      <c r="K12" s="87"/>
      <c r="L12" s="87"/>
      <c r="M12" s="87"/>
      <c r="N12" s="87"/>
    </row>
    <row r="13" spans="1:14" s="2" customFormat="1" ht="15">
      <c r="A13" s="3">
        <v>19</v>
      </c>
      <c r="B13" s="11" t="s">
        <v>277</v>
      </c>
      <c r="C13" s="11" t="s">
        <v>36</v>
      </c>
      <c r="D13" s="17">
        <v>1</v>
      </c>
      <c r="E13" s="13">
        <v>1</v>
      </c>
      <c r="F13" s="14"/>
      <c r="G13" s="15"/>
      <c r="H13" s="14"/>
      <c r="I13" s="16"/>
      <c r="J13" s="16">
        <f t="shared" si="0"/>
        <v>2</v>
      </c>
      <c r="K13" s="87"/>
      <c r="L13" s="87"/>
      <c r="M13" s="87"/>
      <c r="N13" s="87"/>
    </row>
    <row r="14" spans="1:14" s="2" customFormat="1" ht="23.25">
      <c r="A14" s="3">
        <v>5</v>
      </c>
      <c r="B14" s="11" t="s">
        <v>7</v>
      </c>
      <c r="C14" s="11" t="s">
        <v>37</v>
      </c>
      <c r="D14" s="17"/>
      <c r="E14" s="13"/>
      <c r="F14" s="14">
        <v>1</v>
      </c>
      <c r="G14" s="15"/>
      <c r="H14" s="14"/>
      <c r="I14" s="16"/>
      <c r="J14" s="16">
        <f t="shared" si="0"/>
        <v>1</v>
      </c>
      <c r="K14" s="87"/>
      <c r="L14" s="87"/>
      <c r="M14" s="87"/>
      <c r="N14" s="87"/>
    </row>
    <row r="15" spans="1:14" s="2" customFormat="1" ht="36.75">
      <c r="A15" s="3">
        <v>298</v>
      </c>
      <c r="B15" s="28" t="s">
        <v>237</v>
      </c>
      <c r="C15" s="32" t="s">
        <v>38</v>
      </c>
      <c r="D15" s="27"/>
      <c r="E15" s="22"/>
      <c r="F15" s="35">
        <v>2</v>
      </c>
      <c r="G15" s="24"/>
      <c r="H15" s="23"/>
      <c r="I15" s="18"/>
      <c r="J15" s="16">
        <f t="shared" si="0"/>
        <v>2</v>
      </c>
      <c r="K15" s="87"/>
      <c r="L15" s="87"/>
      <c r="M15" s="87"/>
      <c r="N15" s="87"/>
    </row>
    <row r="17" ht="15">
      <c r="J17" s="75"/>
    </row>
  </sheetData>
  <sheetProtection/>
  <mergeCells count="1">
    <mergeCell ref="B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421875" style="63" bestFit="1" customWidth="1"/>
    <col min="2" max="2" width="38.421875" style="63" customWidth="1"/>
    <col min="3" max="3" width="8.57421875" style="63" customWidth="1"/>
    <col min="4" max="4" width="9.140625" style="63" customWidth="1"/>
    <col min="5" max="5" width="11.00390625" style="63" customWidth="1"/>
    <col min="6" max="7" width="9.140625" style="63" customWidth="1"/>
    <col min="8" max="8" width="10.00390625" style="63" customWidth="1"/>
    <col min="9" max="9" width="6.57421875" style="63" bestFit="1" customWidth="1"/>
    <col min="10" max="10" width="7.8515625" style="63" bestFit="1" customWidth="1"/>
  </cols>
  <sheetData>
    <row r="1" spans="1:14" s="2" customFormat="1" ht="15">
      <c r="A1" s="3"/>
      <c r="B1" s="96" t="s">
        <v>42</v>
      </c>
      <c r="C1" s="96"/>
      <c r="D1" s="96"/>
      <c r="E1" s="96"/>
      <c r="F1" s="96"/>
      <c r="G1" s="96"/>
      <c r="H1" s="96"/>
      <c r="I1" s="96"/>
      <c r="J1" s="96"/>
      <c r="K1" s="87"/>
      <c r="L1" s="87"/>
      <c r="M1" s="87"/>
      <c r="N1" s="87"/>
    </row>
    <row r="2" spans="1:14" s="81" customFormat="1" ht="48">
      <c r="A2" s="82" t="s">
        <v>97</v>
      </c>
      <c r="B2" s="82" t="s">
        <v>259</v>
      </c>
      <c r="C2" s="82" t="s">
        <v>18</v>
      </c>
      <c r="D2" s="83" t="s">
        <v>94</v>
      </c>
      <c r="E2" s="84" t="s">
        <v>96</v>
      </c>
      <c r="F2" s="85" t="s">
        <v>260</v>
      </c>
      <c r="G2" s="86" t="s">
        <v>261</v>
      </c>
      <c r="H2" s="85" t="s">
        <v>93</v>
      </c>
      <c r="I2" s="85" t="s">
        <v>95</v>
      </c>
      <c r="J2" s="85" t="s">
        <v>262</v>
      </c>
      <c r="K2" s="80" t="s">
        <v>91</v>
      </c>
      <c r="L2" s="80" t="s">
        <v>89</v>
      </c>
      <c r="M2" s="80" t="s">
        <v>90</v>
      </c>
      <c r="N2" s="80" t="s">
        <v>16</v>
      </c>
    </row>
    <row r="3" spans="1:14" s="2" customFormat="1" ht="15">
      <c r="A3" s="3">
        <v>6</v>
      </c>
      <c r="B3" s="11" t="s">
        <v>267</v>
      </c>
      <c r="C3" s="11" t="s">
        <v>39</v>
      </c>
      <c r="D3" s="50"/>
      <c r="E3" s="51">
        <v>3</v>
      </c>
      <c r="F3" s="52"/>
      <c r="G3" s="53"/>
      <c r="H3" s="52"/>
      <c r="I3" s="54"/>
      <c r="J3" s="54">
        <f>SUM(D3:I3)</f>
        <v>3</v>
      </c>
      <c r="K3" s="87"/>
      <c r="L3" s="87"/>
      <c r="M3" s="87"/>
      <c r="N3" s="87"/>
    </row>
    <row r="4" spans="1:14" s="2" customFormat="1" ht="15">
      <c r="A4" s="3">
        <v>8</v>
      </c>
      <c r="B4" s="11" t="s">
        <v>268</v>
      </c>
      <c r="C4" s="11" t="s">
        <v>40</v>
      </c>
      <c r="D4" s="50"/>
      <c r="E4" s="51">
        <v>1</v>
      </c>
      <c r="F4" s="52">
        <v>2</v>
      </c>
      <c r="G4" s="53"/>
      <c r="H4" s="52"/>
      <c r="I4" s="54"/>
      <c r="J4" s="54">
        <f aca="true" t="shared" si="0" ref="J4:J13">SUM(D4:H4)</f>
        <v>3</v>
      </c>
      <c r="K4" s="87"/>
      <c r="L4" s="87"/>
      <c r="M4" s="87"/>
      <c r="N4" s="87"/>
    </row>
    <row r="5" spans="1:14" s="2" customFormat="1" ht="15">
      <c r="A5" s="3">
        <v>10</v>
      </c>
      <c r="B5" s="11" t="s">
        <v>269</v>
      </c>
      <c r="C5" s="11" t="s">
        <v>40</v>
      </c>
      <c r="D5" s="17"/>
      <c r="E5" s="13">
        <v>2</v>
      </c>
      <c r="F5" s="14"/>
      <c r="G5" s="15"/>
      <c r="H5" s="14"/>
      <c r="I5" s="16"/>
      <c r="J5" s="16">
        <f t="shared" si="0"/>
        <v>2</v>
      </c>
      <c r="K5" s="87"/>
      <c r="L5" s="87"/>
      <c r="M5" s="87"/>
      <c r="N5" s="87"/>
    </row>
    <row r="6" spans="1:14" s="2" customFormat="1" ht="15">
      <c r="A6" s="3">
        <v>11</v>
      </c>
      <c r="B6" s="11" t="s">
        <v>270</v>
      </c>
      <c r="C6" s="11" t="s">
        <v>47</v>
      </c>
      <c r="D6" s="17">
        <v>1</v>
      </c>
      <c r="E6" s="13"/>
      <c r="F6" s="14"/>
      <c r="G6" s="15"/>
      <c r="H6" s="14"/>
      <c r="I6" s="16"/>
      <c r="J6" s="16">
        <f t="shared" si="0"/>
        <v>1</v>
      </c>
      <c r="K6" s="87"/>
      <c r="L6" s="87"/>
      <c r="M6" s="87"/>
      <c r="N6" s="87"/>
    </row>
    <row r="7" spans="1:14" s="2" customFormat="1" ht="15">
      <c r="A7" s="3">
        <v>12</v>
      </c>
      <c r="B7" s="11" t="s">
        <v>271</v>
      </c>
      <c r="C7" s="11" t="s">
        <v>48</v>
      </c>
      <c r="D7" s="17"/>
      <c r="E7" s="13">
        <v>1</v>
      </c>
      <c r="F7" s="14"/>
      <c r="G7" s="15"/>
      <c r="H7" s="14"/>
      <c r="I7" s="16"/>
      <c r="J7" s="16">
        <f t="shared" si="0"/>
        <v>1</v>
      </c>
      <c r="K7" s="87"/>
      <c r="L7" s="87"/>
      <c r="M7" s="87"/>
      <c r="N7" s="87"/>
    </row>
    <row r="8" spans="1:14" s="2" customFormat="1" ht="23.25">
      <c r="A8" s="3">
        <v>13</v>
      </c>
      <c r="B8" s="11" t="s">
        <v>273</v>
      </c>
      <c r="C8" s="11" t="s">
        <v>48</v>
      </c>
      <c r="D8" s="17"/>
      <c r="E8" s="13"/>
      <c r="F8" s="14"/>
      <c r="G8" s="15">
        <v>1</v>
      </c>
      <c r="H8" s="14"/>
      <c r="I8" s="16"/>
      <c r="J8" s="16">
        <f t="shared" si="0"/>
        <v>1</v>
      </c>
      <c r="K8" s="87"/>
      <c r="L8" s="87"/>
      <c r="M8" s="87"/>
      <c r="N8" s="87"/>
    </row>
    <row r="9" spans="1:14" s="2" customFormat="1" ht="23.25">
      <c r="A9" s="3">
        <v>16</v>
      </c>
      <c r="B9" s="11" t="s">
        <v>274</v>
      </c>
      <c r="C9" s="11" t="s">
        <v>24</v>
      </c>
      <c r="D9" s="17">
        <v>1</v>
      </c>
      <c r="E9" s="13">
        <v>1</v>
      </c>
      <c r="F9" s="14"/>
      <c r="G9" s="15"/>
      <c r="H9" s="14"/>
      <c r="I9" s="16"/>
      <c r="J9" s="16">
        <f t="shared" si="0"/>
        <v>2</v>
      </c>
      <c r="K9" s="87"/>
      <c r="L9" s="87"/>
      <c r="M9" s="87"/>
      <c r="N9" s="87"/>
    </row>
    <row r="10" spans="1:14" s="2" customFormat="1" ht="15">
      <c r="A10" s="3">
        <v>22</v>
      </c>
      <c r="B10" s="11" t="s">
        <v>279</v>
      </c>
      <c r="C10" s="11" t="s">
        <v>49</v>
      </c>
      <c r="D10" s="50">
        <v>1</v>
      </c>
      <c r="E10" s="51"/>
      <c r="F10" s="52"/>
      <c r="G10" s="53"/>
      <c r="H10" s="52"/>
      <c r="I10" s="54"/>
      <c r="J10" s="54">
        <f t="shared" si="0"/>
        <v>1</v>
      </c>
      <c r="K10" s="87"/>
      <c r="L10" s="87"/>
      <c r="M10" s="87"/>
      <c r="N10" s="87"/>
    </row>
    <row r="11" spans="1:14" s="2" customFormat="1" ht="34.5">
      <c r="A11" s="3">
        <v>23</v>
      </c>
      <c r="B11" s="11" t="s">
        <v>280</v>
      </c>
      <c r="C11" s="11" t="s">
        <v>50</v>
      </c>
      <c r="D11" s="17">
        <v>1</v>
      </c>
      <c r="E11" s="13">
        <v>1</v>
      </c>
      <c r="F11" s="14"/>
      <c r="G11" s="15"/>
      <c r="H11" s="14"/>
      <c r="I11" s="16"/>
      <c r="J11" s="16">
        <f t="shared" si="0"/>
        <v>2</v>
      </c>
      <c r="K11" s="87"/>
      <c r="L11" s="87"/>
      <c r="M11" s="87"/>
      <c r="N11" s="87"/>
    </row>
    <row r="12" spans="1:14" s="2" customFormat="1" ht="34.5">
      <c r="A12" s="3">
        <v>29</v>
      </c>
      <c r="B12" s="11" t="s">
        <v>282</v>
      </c>
      <c r="C12" s="11" t="s">
        <v>51</v>
      </c>
      <c r="D12" s="17"/>
      <c r="E12" s="13">
        <v>1</v>
      </c>
      <c r="F12" s="14"/>
      <c r="G12" s="15">
        <v>2</v>
      </c>
      <c r="H12" s="14"/>
      <c r="I12" s="16"/>
      <c r="J12" s="16">
        <f t="shared" si="0"/>
        <v>3</v>
      </c>
      <c r="K12" s="87"/>
      <c r="L12" s="87"/>
      <c r="M12" s="87"/>
      <c r="N12" s="87"/>
    </row>
    <row r="13" spans="1:14" s="2" customFormat="1" ht="15">
      <c r="A13" s="3">
        <v>30</v>
      </c>
      <c r="B13" s="11" t="s">
        <v>283</v>
      </c>
      <c r="C13" s="11" t="s">
        <v>23</v>
      </c>
      <c r="D13" s="17">
        <v>1</v>
      </c>
      <c r="E13" s="13"/>
      <c r="F13" s="14"/>
      <c r="G13" s="15"/>
      <c r="H13" s="14"/>
      <c r="I13" s="16"/>
      <c r="J13" s="16">
        <f t="shared" si="0"/>
        <v>1</v>
      </c>
      <c r="K13" s="87"/>
      <c r="L13" s="87"/>
      <c r="M13" s="87"/>
      <c r="N13" s="87"/>
    </row>
    <row r="14" spans="1:14" s="2" customFormat="1" ht="15">
      <c r="A14" s="3">
        <v>31</v>
      </c>
      <c r="B14" s="11" t="s">
        <v>284</v>
      </c>
      <c r="C14" s="11" t="s">
        <v>22</v>
      </c>
      <c r="D14" s="17"/>
      <c r="E14" s="13">
        <v>1</v>
      </c>
      <c r="F14" s="14"/>
      <c r="G14" s="15"/>
      <c r="H14" s="14"/>
      <c r="I14" s="16"/>
      <c r="J14" s="16">
        <f>SUM(D14:I14)</f>
        <v>1</v>
      </c>
      <c r="K14" s="87"/>
      <c r="L14" s="87"/>
      <c r="M14" s="87"/>
      <c r="N14" s="87"/>
    </row>
    <row r="15" spans="1:14" s="2" customFormat="1" ht="23.25">
      <c r="A15" s="3">
        <v>33</v>
      </c>
      <c r="B15" s="11" t="s">
        <v>285</v>
      </c>
      <c r="C15" s="11" t="s">
        <v>24</v>
      </c>
      <c r="D15" s="17">
        <v>3</v>
      </c>
      <c r="E15" s="13">
        <v>1</v>
      </c>
      <c r="F15" s="14"/>
      <c r="G15" s="15">
        <v>1</v>
      </c>
      <c r="H15" s="14"/>
      <c r="I15" s="16"/>
      <c r="J15" s="16">
        <f>SUM(D15:H15)</f>
        <v>5</v>
      </c>
      <c r="K15" s="87"/>
      <c r="L15" s="87"/>
      <c r="M15" s="87"/>
      <c r="N15" s="87"/>
    </row>
    <row r="16" spans="1:14" s="2" customFormat="1" ht="15">
      <c r="A16" s="3">
        <v>35</v>
      </c>
      <c r="B16" s="11" t="s">
        <v>287</v>
      </c>
      <c r="C16" s="19" t="s">
        <v>52</v>
      </c>
      <c r="D16" s="50"/>
      <c r="E16" s="51"/>
      <c r="F16" s="52"/>
      <c r="G16" s="53">
        <v>1</v>
      </c>
      <c r="H16" s="52"/>
      <c r="I16" s="54"/>
      <c r="J16" s="54">
        <f>SUM(D16:H16)</f>
        <v>1</v>
      </c>
      <c r="K16" s="87"/>
      <c r="L16" s="87"/>
      <c r="M16" s="87"/>
      <c r="N16" s="87"/>
    </row>
    <row r="17" spans="1:14" s="2" customFormat="1" ht="15">
      <c r="A17" s="3">
        <v>36</v>
      </c>
      <c r="B17" s="11" t="s">
        <v>288</v>
      </c>
      <c r="C17" s="11" t="s">
        <v>34</v>
      </c>
      <c r="D17" s="50"/>
      <c r="E17" s="51"/>
      <c r="F17" s="52"/>
      <c r="G17" s="53">
        <v>1</v>
      </c>
      <c r="H17" s="52"/>
      <c r="I17" s="54"/>
      <c r="J17" s="54">
        <f>SUM(D17:H17)</f>
        <v>1</v>
      </c>
      <c r="K17" s="87"/>
      <c r="L17" s="87"/>
      <c r="M17" s="87"/>
      <c r="N17" s="87"/>
    </row>
    <row r="18" spans="1:14" s="2" customFormat="1" ht="15">
      <c r="A18" s="3">
        <v>44</v>
      </c>
      <c r="B18" s="11" t="s">
        <v>295</v>
      </c>
      <c r="C18" s="11" t="s">
        <v>53</v>
      </c>
      <c r="D18" s="17"/>
      <c r="E18" s="13">
        <v>1</v>
      </c>
      <c r="F18" s="14"/>
      <c r="G18" s="15"/>
      <c r="H18" s="14"/>
      <c r="I18" s="16"/>
      <c r="J18" s="16">
        <f>SUM(D18:I18)</f>
        <v>1</v>
      </c>
      <c r="K18" s="87"/>
      <c r="L18" s="87"/>
      <c r="M18" s="87"/>
      <c r="N18" s="87"/>
    </row>
    <row r="19" spans="1:14" s="2" customFormat="1" ht="15">
      <c r="A19" s="3">
        <v>46</v>
      </c>
      <c r="B19" s="11" t="s">
        <v>297</v>
      </c>
      <c r="C19" s="11" t="s">
        <v>54</v>
      </c>
      <c r="D19" s="50">
        <v>1</v>
      </c>
      <c r="E19" s="51">
        <v>2</v>
      </c>
      <c r="F19" s="52"/>
      <c r="G19" s="53">
        <v>1</v>
      </c>
      <c r="H19" s="52"/>
      <c r="I19" s="54"/>
      <c r="J19" s="54">
        <f>SUM(D19:I19)</f>
        <v>4</v>
      </c>
      <c r="K19" s="87"/>
      <c r="L19" s="87"/>
      <c r="M19" s="87"/>
      <c r="N19" s="87"/>
    </row>
    <row r="20" spans="1:14" s="2" customFormat="1" ht="15">
      <c r="A20" s="3">
        <v>48</v>
      </c>
      <c r="B20" s="11" t="s">
        <v>298</v>
      </c>
      <c r="C20" s="11" t="s">
        <v>40</v>
      </c>
      <c r="D20" s="50">
        <v>1</v>
      </c>
      <c r="E20" s="51">
        <v>2</v>
      </c>
      <c r="F20" s="52"/>
      <c r="G20" s="53">
        <v>2</v>
      </c>
      <c r="H20" s="52"/>
      <c r="I20" s="54"/>
      <c r="J20" s="54">
        <f>SUM(D20:I20)</f>
        <v>5</v>
      </c>
      <c r="K20" s="87"/>
      <c r="L20" s="87"/>
      <c r="M20" s="87"/>
      <c r="N20" s="87"/>
    </row>
    <row r="21" spans="1:14" s="2" customFormat="1" ht="15">
      <c r="A21" s="3">
        <v>49</v>
      </c>
      <c r="B21" s="11" t="s">
        <v>299</v>
      </c>
      <c r="C21" s="11" t="s">
        <v>34</v>
      </c>
      <c r="D21" s="50"/>
      <c r="E21" s="51">
        <v>1</v>
      </c>
      <c r="F21" s="52"/>
      <c r="G21" s="53"/>
      <c r="H21" s="52"/>
      <c r="I21" s="54"/>
      <c r="J21" s="54">
        <f>SUM(D21:I21)</f>
        <v>1</v>
      </c>
      <c r="K21" s="87"/>
      <c r="L21" s="87"/>
      <c r="M21" s="87"/>
      <c r="N21" s="87"/>
    </row>
    <row r="22" spans="1:14" s="2" customFormat="1" ht="112.5">
      <c r="A22" s="3">
        <v>50</v>
      </c>
      <c r="B22" s="11" t="s">
        <v>300</v>
      </c>
      <c r="C22" s="11" t="s">
        <v>55</v>
      </c>
      <c r="D22" s="50"/>
      <c r="E22" s="51"/>
      <c r="F22" s="52"/>
      <c r="G22" s="53">
        <v>1</v>
      </c>
      <c r="H22" s="52"/>
      <c r="I22" s="54"/>
      <c r="J22" s="54">
        <f aca="true" t="shared" si="1" ref="J22:J28">SUM(D22:H22)</f>
        <v>1</v>
      </c>
      <c r="K22" s="87"/>
      <c r="L22" s="87"/>
      <c r="M22" s="87"/>
      <c r="N22" s="87"/>
    </row>
    <row r="23" spans="1:14" s="2" customFormat="1" ht="15">
      <c r="A23" s="3">
        <v>63</v>
      </c>
      <c r="B23" s="11" t="s">
        <v>306</v>
      </c>
      <c r="C23" s="11" t="s">
        <v>48</v>
      </c>
      <c r="D23" s="50"/>
      <c r="E23" s="51">
        <v>1</v>
      </c>
      <c r="F23" s="52"/>
      <c r="G23" s="53"/>
      <c r="H23" s="52"/>
      <c r="I23" s="54"/>
      <c r="J23" s="54">
        <f t="shared" si="1"/>
        <v>1</v>
      </c>
      <c r="K23" s="87"/>
      <c r="L23" s="87"/>
      <c r="M23" s="87"/>
      <c r="N23" s="87"/>
    </row>
    <row r="24" spans="1:14" s="2" customFormat="1" ht="22.5">
      <c r="A24" s="3">
        <v>64</v>
      </c>
      <c r="B24" s="11" t="s">
        <v>307</v>
      </c>
      <c r="C24" s="11" t="s">
        <v>56</v>
      </c>
      <c r="D24" s="50"/>
      <c r="E24" s="51"/>
      <c r="F24" s="52"/>
      <c r="G24" s="53"/>
      <c r="H24" s="52">
        <v>1</v>
      </c>
      <c r="I24" s="54"/>
      <c r="J24" s="54">
        <f t="shared" si="1"/>
        <v>1</v>
      </c>
      <c r="K24" s="87"/>
      <c r="L24" s="87"/>
      <c r="M24" s="87"/>
      <c r="N24" s="87"/>
    </row>
    <row r="25" spans="1:14" s="2" customFormat="1" ht="15">
      <c r="A25" s="3">
        <v>65</v>
      </c>
      <c r="B25" s="11" t="s">
        <v>308</v>
      </c>
      <c r="C25" s="11" t="s">
        <v>57</v>
      </c>
      <c r="D25" s="50"/>
      <c r="E25" s="51">
        <v>1</v>
      </c>
      <c r="F25" s="52"/>
      <c r="G25" s="53"/>
      <c r="H25" s="52"/>
      <c r="I25" s="54"/>
      <c r="J25" s="54">
        <f t="shared" si="1"/>
        <v>1</v>
      </c>
      <c r="K25" s="87"/>
      <c r="L25" s="87"/>
      <c r="M25" s="87"/>
      <c r="N25" s="87"/>
    </row>
    <row r="26" spans="1:14" s="2" customFormat="1" ht="22.5">
      <c r="A26" s="3">
        <v>66</v>
      </c>
      <c r="B26" s="11" t="s">
        <v>309</v>
      </c>
      <c r="C26" s="11" t="s">
        <v>21</v>
      </c>
      <c r="D26" s="50">
        <v>2</v>
      </c>
      <c r="E26" s="51">
        <v>2</v>
      </c>
      <c r="F26" s="52">
        <v>1</v>
      </c>
      <c r="G26" s="53">
        <v>4</v>
      </c>
      <c r="H26" s="52"/>
      <c r="I26" s="54"/>
      <c r="J26" s="54">
        <f t="shared" si="1"/>
        <v>9</v>
      </c>
      <c r="K26" s="87"/>
      <c r="L26" s="87"/>
      <c r="M26" s="87"/>
      <c r="N26" s="87"/>
    </row>
    <row r="27" spans="1:14" s="2" customFormat="1" ht="15">
      <c r="A27" s="3">
        <v>67</v>
      </c>
      <c r="B27" s="11" t="s">
        <v>310</v>
      </c>
      <c r="C27" s="11" t="s">
        <v>40</v>
      </c>
      <c r="D27" s="50">
        <v>4</v>
      </c>
      <c r="E27" s="51"/>
      <c r="F27" s="52"/>
      <c r="G27" s="53"/>
      <c r="H27" s="52"/>
      <c r="I27" s="54"/>
      <c r="J27" s="54">
        <f t="shared" si="1"/>
        <v>4</v>
      </c>
      <c r="K27" s="87"/>
      <c r="L27" s="87"/>
      <c r="M27" s="87"/>
      <c r="N27" s="87"/>
    </row>
    <row r="28" spans="1:14" s="2" customFormat="1" ht="15">
      <c r="A28" s="3">
        <v>68</v>
      </c>
      <c r="B28" s="11" t="s">
        <v>311</v>
      </c>
      <c r="C28" s="11" t="s">
        <v>58</v>
      </c>
      <c r="D28" s="50"/>
      <c r="E28" s="51">
        <v>1</v>
      </c>
      <c r="F28" s="52"/>
      <c r="G28" s="53"/>
      <c r="H28" s="52"/>
      <c r="I28" s="54"/>
      <c r="J28" s="54">
        <f t="shared" si="1"/>
        <v>1</v>
      </c>
      <c r="K28" s="87"/>
      <c r="L28" s="87"/>
      <c r="M28" s="87"/>
      <c r="N28" s="87"/>
    </row>
    <row r="29" spans="1:14" s="2" customFormat="1" ht="15">
      <c r="A29" s="3">
        <v>76</v>
      </c>
      <c r="B29" s="11" t="s">
        <v>318</v>
      </c>
      <c r="C29" s="11" t="s">
        <v>34</v>
      </c>
      <c r="D29" s="50"/>
      <c r="E29" s="51">
        <v>1</v>
      </c>
      <c r="F29" s="52"/>
      <c r="G29" s="53"/>
      <c r="H29" s="52"/>
      <c r="I29" s="54"/>
      <c r="J29" s="54">
        <f>SUM(D29:I29)</f>
        <v>1</v>
      </c>
      <c r="K29" s="87"/>
      <c r="L29" s="87"/>
      <c r="M29" s="87"/>
      <c r="N29" s="87"/>
    </row>
    <row r="30" spans="1:14" s="2" customFormat="1" ht="15">
      <c r="A30" s="3">
        <v>77</v>
      </c>
      <c r="B30" s="11" t="s">
        <v>319</v>
      </c>
      <c r="C30" s="11" t="s">
        <v>22</v>
      </c>
      <c r="D30" s="50"/>
      <c r="E30" s="51">
        <v>1</v>
      </c>
      <c r="F30" s="52"/>
      <c r="G30" s="53"/>
      <c r="H30" s="52"/>
      <c r="I30" s="54"/>
      <c r="J30" s="54">
        <f>SUM(D30:I30)</f>
        <v>1</v>
      </c>
      <c r="K30" s="87"/>
      <c r="L30" s="87"/>
      <c r="M30" s="87"/>
      <c r="N30" s="87"/>
    </row>
    <row r="31" spans="1:14" s="2" customFormat="1" ht="22.5">
      <c r="A31" s="3">
        <v>78</v>
      </c>
      <c r="B31" s="11" t="s">
        <v>320</v>
      </c>
      <c r="C31" s="11" t="s">
        <v>59</v>
      </c>
      <c r="D31" s="50"/>
      <c r="E31" s="51"/>
      <c r="F31" s="52"/>
      <c r="G31" s="53"/>
      <c r="H31" s="52">
        <v>1</v>
      </c>
      <c r="I31" s="54"/>
      <c r="J31" s="54">
        <f>SUM(D31:H31)</f>
        <v>1</v>
      </c>
      <c r="K31" s="87"/>
      <c r="L31" s="87"/>
      <c r="M31" s="87"/>
      <c r="N31" s="87"/>
    </row>
    <row r="32" spans="1:14" s="2" customFormat="1" ht="15">
      <c r="A32" s="3">
        <v>79</v>
      </c>
      <c r="B32" s="11" t="s">
        <v>321</v>
      </c>
      <c r="C32" s="11" t="s">
        <v>29</v>
      </c>
      <c r="D32" s="50"/>
      <c r="E32" s="51"/>
      <c r="F32" s="52"/>
      <c r="G32" s="53">
        <v>10</v>
      </c>
      <c r="H32" s="52"/>
      <c r="I32" s="54"/>
      <c r="J32" s="54">
        <f>SUM(D32:H32)</f>
        <v>10</v>
      </c>
      <c r="K32" s="87"/>
      <c r="L32" s="87"/>
      <c r="M32" s="87"/>
      <c r="N32" s="87"/>
    </row>
    <row r="33" spans="1:14" s="2" customFormat="1" ht="15">
      <c r="A33" s="3">
        <v>80</v>
      </c>
      <c r="B33" s="11" t="s">
        <v>322</v>
      </c>
      <c r="C33" s="11" t="s">
        <v>60</v>
      </c>
      <c r="D33" s="50">
        <v>1</v>
      </c>
      <c r="E33" s="51">
        <v>1</v>
      </c>
      <c r="F33" s="52">
        <v>1</v>
      </c>
      <c r="G33" s="53"/>
      <c r="H33" s="52"/>
      <c r="I33" s="54"/>
      <c r="J33" s="54">
        <f>SUM(D33:H33)</f>
        <v>3</v>
      </c>
      <c r="K33" s="87"/>
      <c r="L33" s="87"/>
      <c r="M33" s="87"/>
      <c r="N33" s="87"/>
    </row>
    <row r="34" spans="1:14" s="2" customFormat="1" ht="15">
      <c r="A34" s="3">
        <v>84</v>
      </c>
      <c r="B34" s="11" t="s">
        <v>323</v>
      </c>
      <c r="C34" s="11" t="s">
        <v>39</v>
      </c>
      <c r="D34" s="50"/>
      <c r="E34" s="51"/>
      <c r="F34" s="52">
        <v>2</v>
      </c>
      <c r="G34" s="53">
        <v>8</v>
      </c>
      <c r="H34" s="52"/>
      <c r="I34" s="54"/>
      <c r="J34" s="54">
        <f>SUM(D34:H34)</f>
        <v>10</v>
      </c>
      <c r="K34" s="87"/>
      <c r="L34" s="87"/>
      <c r="M34" s="87"/>
      <c r="N34" s="87"/>
    </row>
    <row r="35" spans="1:14" s="2" customFormat="1" ht="15">
      <c r="A35" s="3">
        <v>85</v>
      </c>
      <c r="B35" s="11" t="s">
        <v>324</v>
      </c>
      <c r="C35" s="11" t="s">
        <v>39</v>
      </c>
      <c r="D35" s="50">
        <v>1</v>
      </c>
      <c r="E35" s="51">
        <v>2</v>
      </c>
      <c r="F35" s="52">
        <v>10</v>
      </c>
      <c r="G35" s="53">
        <v>3</v>
      </c>
      <c r="H35" s="52">
        <v>2</v>
      </c>
      <c r="I35" s="54">
        <v>50</v>
      </c>
      <c r="J35" s="54">
        <f>SUM(D35:I35)</f>
        <v>68</v>
      </c>
      <c r="K35" s="87"/>
      <c r="L35" s="87"/>
      <c r="M35" s="87"/>
      <c r="N35" s="87"/>
    </row>
    <row r="36" spans="1:14" s="2" customFormat="1" ht="15">
      <c r="A36" s="3">
        <v>86</v>
      </c>
      <c r="B36" s="11" t="s">
        <v>325</v>
      </c>
      <c r="C36" s="11" t="s">
        <v>21</v>
      </c>
      <c r="D36" s="50"/>
      <c r="E36" s="51"/>
      <c r="F36" s="52">
        <v>2</v>
      </c>
      <c r="G36" s="53"/>
      <c r="H36" s="52"/>
      <c r="I36" s="54"/>
      <c r="J36" s="54">
        <f>SUM(D36:H36)</f>
        <v>2</v>
      </c>
      <c r="K36" s="87"/>
      <c r="L36" s="87"/>
      <c r="M36" s="87"/>
      <c r="N36" s="87"/>
    </row>
    <row r="37" spans="1:14" s="2" customFormat="1" ht="15">
      <c r="A37" s="3">
        <v>104</v>
      </c>
      <c r="B37" s="11" t="s">
        <v>339</v>
      </c>
      <c r="C37" s="11" t="s">
        <v>21</v>
      </c>
      <c r="D37" s="50"/>
      <c r="E37" s="51">
        <v>1</v>
      </c>
      <c r="F37" s="52"/>
      <c r="G37" s="53"/>
      <c r="H37" s="52"/>
      <c r="I37" s="54"/>
      <c r="J37" s="54">
        <f>SUM(D37:I37)</f>
        <v>1</v>
      </c>
      <c r="K37" s="87"/>
      <c r="L37" s="87"/>
      <c r="M37" s="87"/>
      <c r="N37" s="87"/>
    </row>
    <row r="38" spans="1:14" s="2" customFormat="1" ht="15">
      <c r="A38" s="3">
        <v>105</v>
      </c>
      <c r="B38" s="11" t="s">
        <v>340</v>
      </c>
      <c r="C38" s="11" t="s">
        <v>23</v>
      </c>
      <c r="D38" s="50"/>
      <c r="E38" s="51">
        <v>1</v>
      </c>
      <c r="F38" s="52"/>
      <c r="G38" s="53"/>
      <c r="H38" s="52"/>
      <c r="I38" s="54"/>
      <c r="J38" s="54">
        <f>SUM(D38:I38)</f>
        <v>1</v>
      </c>
      <c r="K38" s="87"/>
      <c r="L38" s="87"/>
      <c r="M38" s="87"/>
      <c r="N38" s="87"/>
    </row>
    <row r="39" spans="1:14" s="2" customFormat="1" ht="15">
      <c r="A39" s="3">
        <v>106</v>
      </c>
      <c r="B39" s="11" t="s">
        <v>341</v>
      </c>
      <c r="C39" s="11" t="s">
        <v>37</v>
      </c>
      <c r="D39" s="50"/>
      <c r="E39" s="51">
        <v>1</v>
      </c>
      <c r="F39" s="52"/>
      <c r="G39" s="53"/>
      <c r="H39" s="52"/>
      <c r="I39" s="54"/>
      <c r="J39" s="54">
        <f>SUM(D39:I39)</f>
        <v>1</v>
      </c>
      <c r="K39" s="87"/>
      <c r="L39" s="87"/>
      <c r="M39" s="87"/>
      <c r="N39" s="87"/>
    </row>
    <row r="40" spans="1:14" s="2" customFormat="1" ht="15">
      <c r="A40" s="3">
        <v>313</v>
      </c>
      <c r="B40" s="1" t="s">
        <v>253</v>
      </c>
      <c r="C40" s="60" t="s">
        <v>48</v>
      </c>
      <c r="D40" s="61"/>
      <c r="E40" s="67">
        <v>1</v>
      </c>
      <c r="F40" s="42"/>
      <c r="G40" s="43"/>
      <c r="H40" s="42"/>
      <c r="I40" s="44"/>
      <c r="J40" s="54">
        <f>SUM(D40:H40)</f>
        <v>1</v>
      </c>
      <c r="K40" s="87"/>
      <c r="L40" s="87"/>
      <c r="M40" s="87"/>
      <c r="N40" s="87"/>
    </row>
    <row r="41" spans="1:14" s="2" customFormat="1" ht="22.5">
      <c r="A41" s="3">
        <v>110</v>
      </c>
      <c r="B41" s="11" t="s">
        <v>344</v>
      </c>
      <c r="C41" s="11" t="s">
        <v>61</v>
      </c>
      <c r="D41" s="50"/>
      <c r="E41" s="51">
        <v>1</v>
      </c>
      <c r="F41" s="52"/>
      <c r="G41" s="53"/>
      <c r="H41" s="52"/>
      <c r="I41" s="54"/>
      <c r="J41" s="54">
        <f>SUM(D41:H41)</f>
        <v>1</v>
      </c>
      <c r="K41" s="87"/>
      <c r="L41" s="87"/>
      <c r="M41" s="87"/>
      <c r="N41" s="87"/>
    </row>
    <row r="42" spans="1:14" s="2" customFormat="1" ht="15">
      <c r="A42" s="3">
        <v>111</v>
      </c>
      <c r="B42" s="11" t="s">
        <v>345</v>
      </c>
      <c r="C42" s="11" t="s">
        <v>23</v>
      </c>
      <c r="D42" s="50"/>
      <c r="E42" s="51">
        <v>1</v>
      </c>
      <c r="F42" s="52"/>
      <c r="G42" s="53">
        <v>1</v>
      </c>
      <c r="H42" s="52"/>
      <c r="I42" s="54"/>
      <c r="J42" s="54">
        <f>SUM(D42:H42)</f>
        <v>2</v>
      </c>
      <c r="K42" s="87"/>
      <c r="L42" s="87"/>
      <c r="M42" s="87"/>
      <c r="N42" s="87"/>
    </row>
    <row r="43" spans="1:14" s="2" customFormat="1" ht="22.5">
      <c r="A43" s="3">
        <v>113</v>
      </c>
      <c r="B43" s="11" t="s">
        <v>346</v>
      </c>
      <c r="C43" s="11" t="s">
        <v>34</v>
      </c>
      <c r="D43" s="50">
        <v>3</v>
      </c>
      <c r="E43" s="51">
        <v>2</v>
      </c>
      <c r="F43" s="52"/>
      <c r="G43" s="53">
        <v>3</v>
      </c>
      <c r="H43" s="52">
        <v>1</v>
      </c>
      <c r="I43" s="54"/>
      <c r="J43" s="54">
        <f>SUM(D43:H43)</f>
        <v>9</v>
      </c>
      <c r="K43" s="87"/>
      <c r="L43" s="87"/>
      <c r="M43" s="87"/>
      <c r="N43" s="87"/>
    </row>
    <row r="44" spans="1:14" s="2" customFormat="1" ht="15">
      <c r="A44" s="3">
        <v>117</v>
      </c>
      <c r="B44" s="11" t="s">
        <v>349</v>
      </c>
      <c r="C44" s="11" t="s">
        <v>40</v>
      </c>
      <c r="D44" s="50"/>
      <c r="E44" s="51">
        <v>1</v>
      </c>
      <c r="F44" s="52"/>
      <c r="G44" s="53"/>
      <c r="H44" s="52"/>
      <c r="I44" s="54"/>
      <c r="J44" s="54">
        <f>SUM(D44:I44)</f>
        <v>1</v>
      </c>
      <c r="K44" s="87"/>
      <c r="L44" s="87"/>
      <c r="M44" s="87"/>
      <c r="N44" s="87"/>
    </row>
    <row r="45" spans="1:14" s="2" customFormat="1" ht="15">
      <c r="A45" s="3">
        <v>119</v>
      </c>
      <c r="B45" s="11" t="s">
        <v>350</v>
      </c>
      <c r="C45" s="11" t="s">
        <v>40</v>
      </c>
      <c r="D45" s="50">
        <v>1</v>
      </c>
      <c r="E45" s="51">
        <v>1</v>
      </c>
      <c r="F45" s="52"/>
      <c r="G45" s="53">
        <v>1</v>
      </c>
      <c r="H45" s="52"/>
      <c r="I45" s="54"/>
      <c r="J45" s="54">
        <f aca="true" t="shared" si="2" ref="J45:J58">SUM(D45:H45)</f>
        <v>3</v>
      </c>
      <c r="K45" s="87"/>
      <c r="L45" s="87"/>
      <c r="M45" s="87"/>
      <c r="N45" s="87"/>
    </row>
    <row r="46" spans="1:14" s="2" customFormat="1" ht="33.75">
      <c r="A46" s="3">
        <v>123</v>
      </c>
      <c r="B46" s="11" t="s">
        <v>355</v>
      </c>
      <c r="C46" s="11" t="s">
        <v>62</v>
      </c>
      <c r="D46" s="50">
        <v>1</v>
      </c>
      <c r="E46" s="51">
        <v>1</v>
      </c>
      <c r="F46" s="52"/>
      <c r="G46" s="53"/>
      <c r="H46" s="52"/>
      <c r="I46" s="54"/>
      <c r="J46" s="54">
        <f t="shared" si="2"/>
        <v>2</v>
      </c>
      <c r="K46" s="87"/>
      <c r="L46" s="87"/>
      <c r="M46" s="87"/>
      <c r="N46" s="87"/>
    </row>
    <row r="47" spans="1:14" s="2" customFormat="1" ht="15">
      <c r="A47" s="3">
        <v>125</v>
      </c>
      <c r="B47" s="11" t="s">
        <v>357</v>
      </c>
      <c r="C47" s="11" t="s">
        <v>48</v>
      </c>
      <c r="D47" s="50"/>
      <c r="E47" s="51"/>
      <c r="F47" s="52"/>
      <c r="G47" s="53">
        <v>1</v>
      </c>
      <c r="H47" s="52"/>
      <c r="I47" s="54"/>
      <c r="J47" s="54">
        <f t="shared" si="2"/>
        <v>1</v>
      </c>
      <c r="K47" s="87"/>
      <c r="L47" s="87"/>
      <c r="M47" s="87"/>
      <c r="N47" s="87"/>
    </row>
    <row r="48" spans="1:14" s="2" customFormat="1" ht="15">
      <c r="A48" s="3">
        <v>135</v>
      </c>
      <c r="B48" s="11" t="s">
        <v>5</v>
      </c>
      <c r="C48" s="11" t="s">
        <v>37</v>
      </c>
      <c r="D48" s="50"/>
      <c r="E48" s="51">
        <v>1</v>
      </c>
      <c r="F48" s="52"/>
      <c r="G48" s="53"/>
      <c r="H48" s="52"/>
      <c r="I48" s="54"/>
      <c r="J48" s="54">
        <f t="shared" si="2"/>
        <v>1</v>
      </c>
      <c r="K48" s="87"/>
      <c r="L48" s="87"/>
      <c r="M48" s="87"/>
      <c r="N48" s="87"/>
    </row>
    <row r="49" spans="1:14" s="2" customFormat="1" ht="22.5">
      <c r="A49" s="3">
        <v>136</v>
      </c>
      <c r="B49" s="11" t="s">
        <v>6</v>
      </c>
      <c r="C49" s="11" t="s">
        <v>39</v>
      </c>
      <c r="D49" s="50">
        <v>5</v>
      </c>
      <c r="E49" s="51">
        <v>10</v>
      </c>
      <c r="F49" s="52">
        <v>2</v>
      </c>
      <c r="G49" s="53">
        <v>8</v>
      </c>
      <c r="H49" s="52">
        <v>1</v>
      </c>
      <c r="I49" s="54"/>
      <c r="J49" s="54">
        <f t="shared" si="2"/>
        <v>26</v>
      </c>
      <c r="K49" s="87"/>
      <c r="L49" s="87"/>
      <c r="M49" s="87"/>
      <c r="N49" s="87"/>
    </row>
    <row r="50" spans="1:14" s="2" customFormat="1" ht="22.5">
      <c r="A50" s="3">
        <v>314</v>
      </c>
      <c r="B50" s="1" t="s">
        <v>254</v>
      </c>
      <c r="C50" s="60" t="s">
        <v>29</v>
      </c>
      <c r="D50" s="40">
        <v>2</v>
      </c>
      <c r="E50" s="67">
        <v>2</v>
      </c>
      <c r="F50" s="42"/>
      <c r="G50" s="43"/>
      <c r="H50" s="42"/>
      <c r="I50" s="44"/>
      <c r="J50" s="54">
        <f t="shared" si="2"/>
        <v>4</v>
      </c>
      <c r="K50" s="87"/>
      <c r="L50" s="87"/>
      <c r="M50" s="87"/>
      <c r="N50" s="87"/>
    </row>
    <row r="51" spans="1:14" s="2" customFormat="1" ht="15">
      <c r="A51" s="3">
        <v>151</v>
      </c>
      <c r="B51" s="11" t="s">
        <v>115</v>
      </c>
      <c r="C51" s="11" t="s">
        <v>21</v>
      </c>
      <c r="D51" s="50"/>
      <c r="E51" s="51">
        <v>1</v>
      </c>
      <c r="F51" s="52"/>
      <c r="G51" s="53"/>
      <c r="H51" s="52"/>
      <c r="I51" s="54"/>
      <c r="J51" s="54">
        <f t="shared" si="2"/>
        <v>1</v>
      </c>
      <c r="K51" s="87"/>
      <c r="L51" s="87"/>
      <c r="M51" s="87"/>
      <c r="N51" s="87"/>
    </row>
    <row r="52" spans="1:14" s="2" customFormat="1" ht="15">
      <c r="A52" s="3">
        <v>154</v>
      </c>
      <c r="B52" s="11" t="s">
        <v>118</v>
      </c>
      <c r="C52" s="11" t="s">
        <v>34</v>
      </c>
      <c r="D52" s="50"/>
      <c r="E52" s="51">
        <v>1</v>
      </c>
      <c r="F52" s="52"/>
      <c r="G52" s="53"/>
      <c r="H52" s="52"/>
      <c r="I52" s="54"/>
      <c r="J52" s="54">
        <f t="shared" si="2"/>
        <v>1</v>
      </c>
      <c r="K52" s="87"/>
      <c r="L52" s="87"/>
      <c r="M52" s="87"/>
      <c r="N52" s="87"/>
    </row>
    <row r="53" spans="1:14" s="2" customFormat="1" ht="15">
      <c r="A53" s="3">
        <v>315</v>
      </c>
      <c r="B53" s="1" t="s">
        <v>255</v>
      </c>
      <c r="C53" s="60" t="s">
        <v>40</v>
      </c>
      <c r="D53" s="61"/>
      <c r="E53" s="67">
        <v>1</v>
      </c>
      <c r="F53" s="42"/>
      <c r="G53" s="43"/>
      <c r="H53" s="42"/>
      <c r="I53" s="44"/>
      <c r="J53" s="54">
        <f t="shared" si="2"/>
        <v>1</v>
      </c>
      <c r="K53" s="87"/>
      <c r="L53" s="87"/>
      <c r="M53" s="87"/>
      <c r="N53" s="87"/>
    </row>
    <row r="54" spans="1:14" s="2" customFormat="1" ht="15">
      <c r="A54" s="3">
        <v>167</v>
      </c>
      <c r="B54" s="11" t="s">
        <v>216</v>
      </c>
      <c r="C54" s="11" t="s">
        <v>21</v>
      </c>
      <c r="D54" s="50"/>
      <c r="E54" s="51"/>
      <c r="F54" s="52"/>
      <c r="G54" s="53">
        <v>2</v>
      </c>
      <c r="H54" s="52">
        <v>1</v>
      </c>
      <c r="I54" s="54"/>
      <c r="J54" s="54">
        <f t="shared" si="2"/>
        <v>3</v>
      </c>
      <c r="K54" s="87"/>
      <c r="L54" s="87"/>
      <c r="M54" s="87"/>
      <c r="N54" s="87"/>
    </row>
    <row r="55" spans="1:14" s="2" customFormat="1" ht="15">
      <c r="A55" s="3">
        <v>168</v>
      </c>
      <c r="B55" s="11" t="s">
        <v>127</v>
      </c>
      <c r="C55" s="11" t="s">
        <v>48</v>
      </c>
      <c r="D55" s="50"/>
      <c r="E55" s="51">
        <v>1</v>
      </c>
      <c r="F55" s="52"/>
      <c r="G55" s="53">
        <v>1</v>
      </c>
      <c r="H55" s="52"/>
      <c r="I55" s="54"/>
      <c r="J55" s="54">
        <f t="shared" si="2"/>
        <v>2</v>
      </c>
      <c r="K55" s="87"/>
      <c r="L55" s="87"/>
      <c r="M55" s="87"/>
      <c r="N55" s="87"/>
    </row>
    <row r="56" spans="1:14" s="2" customFormat="1" ht="22.5">
      <c r="A56" s="3">
        <v>169</v>
      </c>
      <c r="B56" s="11" t="s">
        <v>128</v>
      </c>
      <c r="C56" s="11" t="s">
        <v>63</v>
      </c>
      <c r="D56" s="50">
        <v>1</v>
      </c>
      <c r="E56" s="51"/>
      <c r="F56" s="52"/>
      <c r="G56" s="53"/>
      <c r="H56" s="52"/>
      <c r="I56" s="54"/>
      <c r="J56" s="54">
        <f t="shared" si="2"/>
        <v>1</v>
      </c>
      <c r="K56" s="87"/>
      <c r="L56" s="87"/>
      <c r="M56" s="87"/>
      <c r="N56" s="87"/>
    </row>
    <row r="57" spans="1:14" s="2" customFormat="1" ht="15">
      <c r="A57" s="3">
        <v>190</v>
      </c>
      <c r="B57" s="11" t="s">
        <v>145</v>
      </c>
      <c r="C57" s="11" t="s">
        <v>34</v>
      </c>
      <c r="D57" s="50"/>
      <c r="E57" s="51">
        <v>1</v>
      </c>
      <c r="F57" s="52"/>
      <c r="G57" s="53"/>
      <c r="H57" s="52"/>
      <c r="I57" s="54"/>
      <c r="J57" s="54">
        <f t="shared" si="2"/>
        <v>1</v>
      </c>
      <c r="K57" s="87"/>
      <c r="L57" s="87"/>
      <c r="M57" s="87"/>
      <c r="N57" s="87"/>
    </row>
    <row r="58" spans="1:14" s="2" customFormat="1" ht="15">
      <c r="A58" s="3">
        <v>191</v>
      </c>
      <c r="B58" s="11" t="s">
        <v>146</v>
      </c>
      <c r="C58" s="11" t="s">
        <v>30</v>
      </c>
      <c r="D58" s="50">
        <v>2</v>
      </c>
      <c r="E58" s="51">
        <v>1</v>
      </c>
      <c r="F58" s="52"/>
      <c r="G58" s="53"/>
      <c r="H58" s="52"/>
      <c r="I58" s="54"/>
      <c r="J58" s="54">
        <f t="shared" si="2"/>
        <v>3</v>
      </c>
      <c r="K58" s="87"/>
      <c r="L58" s="87"/>
      <c r="M58" s="87"/>
      <c r="N58" s="87"/>
    </row>
    <row r="59" spans="1:14" s="2" customFormat="1" ht="23.25">
      <c r="A59" s="3">
        <v>296</v>
      </c>
      <c r="B59" s="79" t="s">
        <v>235</v>
      </c>
      <c r="C59" s="33" t="s">
        <v>37</v>
      </c>
      <c r="D59" s="27"/>
      <c r="E59" s="13">
        <v>1</v>
      </c>
      <c r="F59" s="35">
        <v>1</v>
      </c>
      <c r="G59" s="15">
        <v>1</v>
      </c>
      <c r="H59" s="23"/>
      <c r="I59" s="18"/>
      <c r="J59" s="54">
        <f aca="true" t="shared" si="3" ref="J59:J65">SUM(D59:H59)</f>
        <v>3</v>
      </c>
      <c r="K59" s="87"/>
      <c r="L59" s="87"/>
      <c r="M59" s="87"/>
      <c r="N59" s="87"/>
    </row>
    <row r="60" spans="1:14" s="2" customFormat="1" ht="15">
      <c r="A60" s="3">
        <v>202</v>
      </c>
      <c r="B60" s="11" t="s">
        <v>153</v>
      </c>
      <c r="C60" s="11" t="s">
        <v>48</v>
      </c>
      <c r="D60" s="50">
        <v>1</v>
      </c>
      <c r="E60" s="51">
        <v>1</v>
      </c>
      <c r="F60" s="52"/>
      <c r="G60" s="53">
        <v>2</v>
      </c>
      <c r="H60" s="52">
        <v>1</v>
      </c>
      <c r="I60" s="54"/>
      <c r="J60" s="54">
        <f t="shared" si="3"/>
        <v>5</v>
      </c>
      <c r="K60" s="87"/>
      <c r="L60" s="87"/>
      <c r="M60" s="87"/>
      <c r="N60" s="87"/>
    </row>
    <row r="61" spans="1:14" s="2" customFormat="1" ht="15">
      <c r="A61" s="3">
        <v>284</v>
      </c>
      <c r="B61" s="1" t="s">
        <v>226</v>
      </c>
      <c r="C61" s="12" t="s">
        <v>24</v>
      </c>
      <c r="D61" s="40">
        <v>1</v>
      </c>
      <c r="E61" s="62">
        <v>5</v>
      </c>
      <c r="F61" s="42"/>
      <c r="G61" s="43"/>
      <c r="H61" s="42"/>
      <c r="I61" s="44"/>
      <c r="J61" s="54">
        <f t="shared" si="3"/>
        <v>6</v>
      </c>
      <c r="K61" s="87"/>
      <c r="L61" s="87"/>
      <c r="M61" s="87"/>
      <c r="N61" s="87"/>
    </row>
    <row r="62" spans="1:14" s="2" customFormat="1" ht="22.5">
      <c r="A62" s="3">
        <v>317</v>
      </c>
      <c r="B62" s="1" t="s">
        <v>256</v>
      </c>
      <c r="C62" s="60" t="s">
        <v>48</v>
      </c>
      <c r="D62" s="61"/>
      <c r="E62" s="62">
        <v>1</v>
      </c>
      <c r="F62" s="42"/>
      <c r="G62" s="43"/>
      <c r="H62" s="42"/>
      <c r="I62" s="44"/>
      <c r="J62" s="54">
        <f t="shared" si="3"/>
        <v>1</v>
      </c>
      <c r="K62" s="87"/>
      <c r="L62" s="87"/>
      <c r="M62" s="87"/>
      <c r="N62" s="87"/>
    </row>
    <row r="63" spans="1:14" s="2" customFormat="1" ht="15">
      <c r="A63" s="3">
        <v>318</v>
      </c>
      <c r="B63" s="1" t="s">
        <v>257</v>
      </c>
      <c r="C63" s="60" t="s">
        <v>64</v>
      </c>
      <c r="D63" s="61"/>
      <c r="E63" s="62">
        <v>1</v>
      </c>
      <c r="F63" s="42"/>
      <c r="G63" s="43"/>
      <c r="H63" s="42"/>
      <c r="I63" s="44"/>
      <c r="J63" s="54">
        <f t="shared" si="3"/>
        <v>1</v>
      </c>
      <c r="K63" s="87"/>
      <c r="L63" s="87"/>
      <c r="M63" s="87"/>
      <c r="N63" s="87"/>
    </row>
    <row r="64" spans="1:14" s="2" customFormat="1" ht="15">
      <c r="A64" s="3">
        <v>283</v>
      </c>
      <c r="B64" s="1" t="s">
        <v>225</v>
      </c>
      <c r="C64" s="12" t="s">
        <v>24</v>
      </c>
      <c r="D64" s="40">
        <v>1</v>
      </c>
      <c r="E64" s="41"/>
      <c r="F64" s="42"/>
      <c r="G64" s="43"/>
      <c r="H64" s="42"/>
      <c r="I64" s="44"/>
      <c r="J64" s="54">
        <f t="shared" si="3"/>
        <v>1</v>
      </c>
      <c r="K64" s="87"/>
      <c r="L64" s="87"/>
      <c r="M64" s="87"/>
      <c r="N64" s="87"/>
    </row>
    <row r="65" spans="1:14" s="2" customFormat="1" ht="22.5">
      <c r="A65" s="3">
        <v>319</v>
      </c>
      <c r="B65" s="1" t="s">
        <v>258</v>
      </c>
      <c r="C65" s="60" t="s">
        <v>34</v>
      </c>
      <c r="D65" s="61"/>
      <c r="E65" s="62">
        <v>1</v>
      </c>
      <c r="F65" s="42"/>
      <c r="G65" s="43"/>
      <c r="H65" s="42"/>
      <c r="I65" s="44"/>
      <c r="J65" s="54">
        <f t="shared" si="3"/>
        <v>1</v>
      </c>
      <c r="K65" s="87"/>
      <c r="L65" s="87"/>
      <c r="M65" s="87"/>
      <c r="N65" s="87"/>
    </row>
    <row r="66" spans="1:14" s="2" customFormat="1" ht="15">
      <c r="A66" s="3">
        <v>203</v>
      </c>
      <c r="B66" s="11" t="s">
        <v>154</v>
      </c>
      <c r="C66" s="11" t="s">
        <v>34</v>
      </c>
      <c r="D66" s="50"/>
      <c r="E66" s="51">
        <v>1</v>
      </c>
      <c r="F66" s="52"/>
      <c r="G66" s="53"/>
      <c r="H66" s="52"/>
      <c r="I66" s="54"/>
      <c r="J66" s="54">
        <f>SUM(D66:I66)</f>
        <v>1</v>
      </c>
      <c r="K66" s="87"/>
      <c r="L66" s="87"/>
      <c r="M66" s="87"/>
      <c r="N66" s="87"/>
    </row>
    <row r="67" spans="1:14" s="2" customFormat="1" ht="15">
      <c r="A67" s="3">
        <v>204</v>
      </c>
      <c r="B67" s="11" t="s">
        <v>155</v>
      </c>
      <c r="C67" s="11" t="s">
        <v>48</v>
      </c>
      <c r="D67" s="50"/>
      <c r="E67" s="51">
        <v>1</v>
      </c>
      <c r="F67" s="52"/>
      <c r="G67" s="53"/>
      <c r="H67" s="52"/>
      <c r="I67" s="54"/>
      <c r="J67" s="54">
        <f>SUM(D67:I67)</f>
        <v>1</v>
      </c>
      <c r="K67" s="87"/>
      <c r="L67" s="87"/>
      <c r="M67" s="87"/>
      <c r="N67" s="87"/>
    </row>
    <row r="68" spans="1:14" s="2" customFormat="1" ht="15">
      <c r="A68" s="3">
        <v>205</v>
      </c>
      <c r="B68" s="11" t="s">
        <v>156</v>
      </c>
      <c r="C68" s="11" t="s">
        <v>34</v>
      </c>
      <c r="D68" s="50"/>
      <c r="E68" s="51">
        <v>1</v>
      </c>
      <c r="F68" s="52"/>
      <c r="G68" s="53"/>
      <c r="H68" s="52"/>
      <c r="I68" s="54"/>
      <c r="J68" s="54">
        <f>SUM(D68:I68)</f>
        <v>1</v>
      </c>
      <c r="K68" s="87"/>
      <c r="L68" s="87"/>
      <c r="M68" s="87"/>
      <c r="N68" s="87"/>
    </row>
    <row r="69" spans="1:14" s="2" customFormat="1" ht="15">
      <c r="A69" s="3">
        <v>206</v>
      </c>
      <c r="B69" s="11" t="s">
        <v>157</v>
      </c>
      <c r="C69" s="11" t="s">
        <v>65</v>
      </c>
      <c r="D69" s="50">
        <v>1</v>
      </c>
      <c r="E69" s="51">
        <v>4</v>
      </c>
      <c r="F69" s="52">
        <v>2</v>
      </c>
      <c r="G69" s="53"/>
      <c r="H69" s="52"/>
      <c r="I69" s="54"/>
      <c r="J69" s="54">
        <f aca="true" t="shared" si="4" ref="J69:J78">SUM(D69:H69)</f>
        <v>7</v>
      </c>
      <c r="K69" s="87"/>
      <c r="L69" s="87"/>
      <c r="M69" s="87"/>
      <c r="N69" s="87"/>
    </row>
    <row r="70" spans="1:14" s="2" customFormat="1" ht="15">
      <c r="A70" s="3">
        <v>207</v>
      </c>
      <c r="B70" s="11" t="s">
        <v>158</v>
      </c>
      <c r="C70" s="11" t="s">
        <v>34</v>
      </c>
      <c r="D70" s="50"/>
      <c r="E70" s="51">
        <v>2</v>
      </c>
      <c r="F70" s="52"/>
      <c r="G70" s="53"/>
      <c r="H70" s="52"/>
      <c r="I70" s="54"/>
      <c r="J70" s="54">
        <f t="shared" si="4"/>
        <v>2</v>
      </c>
      <c r="K70" s="87"/>
      <c r="L70" s="87"/>
      <c r="M70" s="87"/>
      <c r="N70" s="87"/>
    </row>
    <row r="71" spans="1:14" s="2" customFormat="1" ht="22.5">
      <c r="A71" s="3">
        <v>208</v>
      </c>
      <c r="B71" s="11" t="s">
        <v>159</v>
      </c>
      <c r="C71" s="11" t="s">
        <v>48</v>
      </c>
      <c r="D71" s="50"/>
      <c r="E71" s="51"/>
      <c r="F71" s="52">
        <v>1</v>
      </c>
      <c r="G71" s="53">
        <v>2</v>
      </c>
      <c r="H71" s="52"/>
      <c r="I71" s="54"/>
      <c r="J71" s="54">
        <f t="shared" si="4"/>
        <v>3</v>
      </c>
      <c r="K71" s="87"/>
      <c r="L71" s="87"/>
      <c r="M71" s="87"/>
      <c r="N71" s="87"/>
    </row>
    <row r="72" spans="1:14" s="2" customFormat="1" ht="15">
      <c r="A72" s="3">
        <v>209</v>
      </c>
      <c r="B72" s="11" t="s">
        <v>160</v>
      </c>
      <c r="C72" s="11" t="s">
        <v>34</v>
      </c>
      <c r="D72" s="50"/>
      <c r="E72" s="51">
        <v>1</v>
      </c>
      <c r="F72" s="52"/>
      <c r="G72" s="53">
        <v>1</v>
      </c>
      <c r="H72" s="52"/>
      <c r="I72" s="54"/>
      <c r="J72" s="54">
        <f t="shared" si="4"/>
        <v>2</v>
      </c>
      <c r="K72" s="87"/>
      <c r="L72" s="87"/>
      <c r="M72" s="87"/>
      <c r="N72" s="87"/>
    </row>
    <row r="73" spans="1:14" s="2" customFormat="1" ht="15">
      <c r="A73" s="3">
        <v>210</v>
      </c>
      <c r="B73" s="11" t="s">
        <v>161</v>
      </c>
      <c r="C73" s="11" t="s">
        <v>48</v>
      </c>
      <c r="D73" s="50"/>
      <c r="E73" s="51">
        <v>3</v>
      </c>
      <c r="F73" s="52">
        <v>1</v>
      </c>
      <c r="G73" s="53"/>
      <c r="H73" s="52"/>
      <c r="I73" s="54"/>
      <c r="J73" s="54">
        <f t="shared" si="4"/>
        <v>4</v>
      </c>
      <c r="K73" s="87"/>
      <c r="L73" s="87"/>
      <c r="M73" s="87"/>
      <c r="N73" s="87"/>
    </row>
    <row r="74" spans="1:14" s="2" customFormat="1" ht="15">
      <c r="A74" s="3">
        <v>211</v>
      </c>
      <c r="B74" s="11" t="s">
        <v>162</v>
      </c>
      <c r="C74" s="11" t="s">
        <v>24</v>
      </c>
      <c r="D74" s="50"/>
      <c r="E74" s="51">
        <v>1</v>
      </c>
      <c r="F74" s="52"/>
      <c r="G74" s="53"/>
      <c r="H74" s="52"/>
      <c r="I74" s="54"/>
      <c r="J74" s="54">
        <f t="shared" si="4"/>
        <v>1</v>
      </c>
      <c r="K74" s="87"/>
      <c r="L74" s="87"/>
      <c r="M74" s="87"/>
      <c r="N74" s="87"/>
    </row>
    <row r="75" spans="1:14" s="2" customFormat="1" ht="22.5">
      <c r="A75" s="3">
        <v>215</v>
      </c>
      <c r="B75" s="11" t="s">
        <v>165</v>
      </c>
      <c r="C75" s="11" t="s">
        <v>23</v>
      </c>
      <c r="D75" s="50"/>
      <c r="E75" s="51"/>
      <c r="F75" s="52">
        <v>2</v>
      </c>
      <c r="G75" s="53"/>
      <c r="H75" s="52"/>
      <c r="I75" s="54"/>
      <c r="J75" s="54">
        <f t="shared" si="4"/>
        <v>2</v>
      </c>
      <c r="K75" s="87"/>
      <c r="L75" s="87"/>
      <c r="M75" s="87"/>
      <c r="N75" s="87"/>
    </row>
    <row r="76" spans="1:14" s="2" customFormat="1" ht="15">
      <c r="A76" s="3">
        <v>216</v>
      </c>
      <c r="B76" s="11" t="s">
        <v>166</v>
      </c>
      <c r="C76" s="11" t="s">
        <v>66</v>
      </c>
      <c r="D76" s="50">
        <v>1</v>
      </c>
      <c r="E76" s="51"/>
      <c r="F76" s="52">
        <v>1</v>
      </c>
      <c r="G76" s="53"/>
      <c r="H76" s="52"/>
      <c r="I76" s="54"/>
      <c r="J76" s="54">
        <f t="shared" si="4"/>
        <v>2</v>
      </c>
      <c r="K76" s="87"/>
      <c r="L76" s="87"/>
      <c r="M76" s="87"/>
      <c r="N76" s="87"/>
    </row>
    <row r="77" spans="1:14" s="2" customFormat="1" ht="15">
      <c r="A77" s="3">
        <v>217</v>
      </c>
      <c r="B77" s="11" t="s">
        <v>167</v>
      </c>
      <c r="C77" s="11" t="s">
        <v>67</v>
      </c>
      <c r="D77" s="50"/>
      <c r="E77" s="51"/>
      <c r="F77" s="52"/>
      <c r="G77" s="53">
        <v>4</v>
      </c>
      <c r="H77" s="52"/>
      <c r="I77" s="54"/>
      <c r="J77" s="54">
        <f t="shared" si="4"/>
        <v>4</v>
      </c>
      <c r="K77" s="87"/>
      <c r="L77" s="87"/>
      <c r="M77" s="87"/>
      <c r="N77" s="87"/>
    </row>
    <row r="78" spans="1:14" s="2" customFormat="1" ht="33.75">
      <c r="A78" s="3">
        <v>218</v>
      </c>
      <c r="B78" s="11" t="s">
        <v>168</v>
      </c>
      <c r="C78" s="11" t="s">
        <v>40</v>
      </c>
      <c r="D78" s="50"/>
      <c r="E78" s="51"/>
      <c r="F78" s="52">
        <v>5</v>
      </c>
      <c r="G78" s="53"/>
      <c r="H78" s="52"/>
      <c r="I78" s="54"/>
      <c r="J78" s="54">
        <f t="shared" si="4"/>
        <v>5</v>
      </c>
      <c r="K78" s="87"/>
      <c r="L78" s="87"/>
      <c r="M78" s="87"/>
      <c r="N78" s="87"/>
    </row>
    <row r="79" spans="1:14" s="2" customFormat="1" ht="15">
      <c r="A79" s="3">
        <v>220</v>
      </c>
      <c r="B79" s="11" t="s">
        <v>170</v>
      </c>
      <c r="C79" s="11" t="s">
        <v>34</v>
      </c>
      <c r="D79" s="50"/>
      <c r="E79" s="51">
        <v>1</v>
      </c>
      <c r="F79" s="52"/>
      <c r="G79" s="53"/>
      <c r="H79" s="52"/>
      <c r="I79" s="54"/>
      <c r="J79" s="54">
        <f>SUM(D79:I79)</f>
        <v>1</v>
      </c>
      <c r="K79" s="87"/>
      <c r="L79" s="87"/>
      <c r="M79" s="87"/>
      <c r="N79" s="87"/>
    </row>
    <row r="80" spans="1:14" s="2" customFormat="1" ht="15">
      <c r="A80" s="3">
        <v>222</v>
      </c>
      <c r="B80" s="11" t="s">
        <v>171</v>
      </c>
      <c r="C80" s="11" t="s">
        <v>58</v>
      </c>
      <c r="D80" s="50"/>
      <c r="E80" s="51">
        <v>3</v>
      </c>
      <c r="F80" s="52"/>
      <c r="G80" s="53"/>
      <c r="H80" s="52"/>
      <c r="I80" s="54"/>
      <c r="J80" s="54">
        <f>SUM(D80:I80)</f>
        <v>3</v>
      </c>
      <c r="K80" s="87"/>
      <c r="L80" s="87"/>
      <c r="M80" s="87"/>
      <c r="N80" s="87"/>
    </row>
    <row r="81" spans="1:14" s="2" customFormat="1" ht="15">
      <c r="A81" s="3">
        <v>225</v>
      </c>
      <c r="B81" s="11" t="s">
        <v>173</v>
      </c>
      <c r="C81" s="11" t="s">
        <v>68</v>
      </c>
      <c r="D81" s="50">
        <v>1</v>
      </c>
      <c r="E81" s="51">
        <v>2</v>
      </c>
      <c r="F81" s="52"/>
      <c r="G81" s="53">
        <v>5</v>
      </c>
      <c r="H81" s="52"/>
      <c r="I81" s="54"/>
      <c r="J81" s="54">
        <f aca="true" t="shared" si="5" ref="J81:J92">SUM(D81:H81)</f>
        <v>8</v>
      </c>
      <c r="K81" s="87"/>
      <c r="L81" s="87"/>
      <c r="M81" s="87"/>
      <c r="N81" s="87"/>
    </row>
    <row r="82" spans="1:14" s="2" customFormat="1" ht="15">
      <c r="A82" s="3">
        <v>243</v>
      </c>
      <c r="B82" s="11" t="s">
        <v>190</v>
      </c>
      <c r="C82" s="11" t="s">
        <v>24</v>
      </c>
      <c r="D82" s="50"/>
      <c r="E82" s="51">
        <v>15</v>
      </c>
      <c r="F82" s="52"/>
      <c r="G82" s="53"/>
      <c r="H82" s="52"/>
      <c r="I82" s="54"/>
      <c r="J82" s="54">
        <f t="shared" si="5"/>
        <v>15</v>
      </c>
      <c r="K82" s="87"/>
      <c r="L82" s="87"/>
      <c r="M82" s="87"/>
      <c r="N82" s="87"/>
    </row>
    <row r="83" spans="1:14" s="2" customFormat="1" ht="15">
      <c r="A83" s="3">
        <v>247</v>
      </c>
      <c r="B83" s="11" t="s">
        <v>192</v>
      </c>
      <c r="C83" s="11" t="s">
        <v>34</v>
      </c>
      <c r="D83" s="50">
        <v>3</v>
      </c>
      <c r="E83" s="51">
        <v>4</v>
      </c>
      <c r="F83" s="52"/>
      <c r="G83" s="53">
        <v>2</v>
      </c>
      <c r="H83" s="52">
        <v>1</v>
      </c>
      <c r="I83" s="54"/>
      <c r="J83" s="54">
        <f t="shared" si="5"/>
        <v>10</v>
      </c>
      <c r="K83" s="87"/>
      <c r="L83" s="87"/>
      <c r="M83" s="87"/>
      <c r="N83" s="87"/>
    </row>
    <row r="84" spans="1:14" s="2" customFormat="1" ht="15">
      <c r="A84" s="3">
        <v>299</v>
      </c>
      <c r="B84" s="64" t="s">
        <v>238</v>
      </c>
      <c r="C84" s="65" t="s">
        <v>40</v>
      </c>
      <c r="D84" s="61"/>
      <c r="E84" s="41"/>
      <c r="F84" s="35">
        <v>1</v>
      </c>
      <c r="G84" s="43"/>
      <c r="H84" s="42"/>
      <c r="I84" s="44"/>
      <c r="J84" s="54">
        <f t="shared" si="5"/>
        <v>1</v>
      </c>
      <c r="K84" s="87"/>
      <c r="L84" s="87"/>
      <c r="M84" s="87"/>
      <c r="N84" s="87"/>
    </row>
    <row r="85" spans="1:14" s="2" customFormat="1" ht="15">
      <c r="A85" s="3">
        <v>248</v>
      </c>
      <c r="B85" s="11" t="s">
        <v>193</v>
      </c>
      <c r="C85" s="11" t="s">
        <v>34</v>
      </c>
      <c r="D85" s="50"/>
      <c r="E85" s="51"/>
      <c r="F85" s="52"/>
      <c r="G85" s="53">
        <v>1</v>
      </c>
      <c r="H85" s="52"/>
      <c r="I85" s="54"/>
      <c r="J85" s="54">
        <f t="shared" si="5"/>
        <v>1</v>
      </c>
      <c r="K85" s="87"/>
      <c r="L85" s="87"/>
      <c r="M85" s="87"/>
      <c r="N85" s="87"/>
    </row>
    <row r="86" spans="1:14" s="2" customFormat="1" ht="15">
      <c r="A86" s="3">
        <v>300</v>
      </c>
      <c r="B86" s="66" t="s">
        <v>239</v>
      </c>
      <c r="C86" s="60" t="s">
        <v>40</v>
      </c>
      <c r="D86" s="61"/>
      <c r="E86" s="41"/>
      <c r="F86" s="35">
        <v>2</v>
      </c>
      <c r="G86" s="43"/>
      <c r="H86" s="42"/>
      <c r="I86" s="44"/>
      <c r="J86" s="54">
        <f t="shared" si="5"/>
        <v>2</v>
      </c>
      <c r="K86" s="87"/>
      <c r="L86" s="87"/>
      <c r="M86" s="87"/>
      <c r="N86" s="87"/>
    </row>
    <row r="87" spans="1:14" s="2" customFormat="1" ht="15">
      <c r="A87" s="3">
        <v>301</v>
      </c>
      <c r="B87" s="66" t="s">
        <v>240</v>
      </c>
      <c r="C87" s="60" t="s">
        <v>40</v>
      </c>
      <c r="D87" s="61"/>
      <c r="E87" s="41"/>
      <c r="F87" s="35">
        <v>2</v>
      </c>
      <c r="G87" s="43"/>
      <c r="H87" s="42"/>
      <c r="I87" s="44"/>
      <c r="J87" s="54">
        <f t="shared" si="5"/>
        <v>2</v>
      </c>
      <c r="K87" s="87"/>
      <c r="L87" s="87"/>
      <c r="M87" s="87"/>
      <c r="N87" s="87"/>
    </row>
    <row r="88" spans="1:14" s="2" customFormat="1" ht="15">
      <c r="A88" s="3">
        <v>249</v>
      </c>
      <c r="B88" s="11" t="s">
        <v>194</v>
      </c>
      <c r="C88" s="11" t="s">
        <v>23</v>
      </c>
      <c r="D88" s="50"/>
      <c r="E88" s="51">
        <v>1</v>
      </c>
      <c r="F88" s="52"/>
      <c r="G88" s="53"/>
      <c r="H88" s="52"/>
      <c r="I88" s="54"/>
      <c r="J88" s="54">
        <f t="shared" si="5"/>
        <v>1</v>
      </c>
      <c r="K88" s="87"/>
      <c r="L88" s="87"/>
      <c r="M88" s="87"/>
      <c r="N88" s="87"/>
    </row>
    <row r="89" spans="1:14" s="2" customFormat="1" ht="15">
      <c r="A89" s="3">
        <v>261</v>
      </c>
      <c r="B89" s="11" t="s">
        <v>206</v>
      </c>
      <c r="C89" s="11" t="s">
        <v>23</v>
      </c>
      <c r="D89" s="50">
        <v>2</v>
      </c>
      <c r="E89" s="51">
        <v>2</v>
      </c>
      <c r="F89" s="52"/>
      <c r="G89" s="53"/>
      <c r="H89" s="52"/>
      <c r="I89" s="54"/>
      <c r="J89" s="54">
        <f t="shared" si="5"/>
        <v>4</v>
      </c>
      <c r="K89" s="87"/>
      <c r="L89" s="87"/>
      <c r="M89" s="87"/>
      <c r="N89" s="87"/>
    </row>
    <row r="90" spans="1:14" s="2" customFormat="1" ht="15">
      <c r="A90" s="3">
        <v>262</v>
      </c>
      <c r="B90" s="11" t="s">
        <v>207</v>
      </c>
      <c r="C90" s="11" t="s">
        <v>69</v>
      </c>
      <c r="D90" s="50"/>
      <c r="E90" s="51">
        <v>1</v>
      </c>
      <c r="F90" s="52"/>
      <c r="G90" s="53">
        <v>1</v>
      </c>
      <c r="H90" s="52"/>
      <c r="I90" s="54"/>
      <c r="J90" s="54">
        <f t="shared" si="5"/>
        <v>2</v>
      </c>
      <c r="K90" s="87"/>
      <c r="L90" s="87"/>
      <c r="M90" s="87"/>
      <c r="N90" s="87"/>
    </row>
    <row r="91" spans="1:14" s="2" customFormat="1" ht="15">
      <c r="A91" s="3">
        <v>268</v>
      </c>
      <c r="B91" s="11" t="s">
        <v>213</v>
      </c>
      <c r="C91" s="11" t="s">
        <v>40</v>
      </c>
      <c r="D91" s="50"/>
      <c r="E91" s="51">
        <v>5</v>
      </c>
      <c r="F91" s="52"/>
      <c r="G91" s="53"/>
      <c r="H91" s="52"/>
      <c r="I91" s="54"/>
      <c r="J91" s="54">
        <f t="shared" si="5"/>
        <v>5</v>
      </c>
      <c r="K91" s="87"/>
      <c r="L91" s="87"/>
      <c r="M91" s="87"/>
      <c r="N91" s="87"/>
    </row>
    <row r="92" spans="1:14" s="2" customFormat="1" ht="22.5">
      <c r="A92" s="3">
        <v>269</v>
      </c>
      <c r="B92" s="11" t="s">
        <v>214</v>
      </c>
      <c r="C92" s="11" t="s">
        <v>22</v>
      </c>
      <c r="D92" s="50"/>
      <c r="E92" s="51"/>
      <c r="F92" s="52"/>
      <c r="G92" s="53">
        <v>2</v>
      </c>
      <c r="H92" s="52"/>
      <c r="I92" s="54"/>
      <c r="J92" s="54">
        <f t="shared" si="5"/>
        <v>2</v>
      </c>
      <c r="K92" s="87"/>
      <c r="L92" s="87"/>
      <c r="M92" s="87"/>
      <c r="N92" s="87"/>
    </row>
  </sheetData>
  <sheetProtection/>
  <mergeCells count="1">
    <mergeCell ref="B1:J1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6.421875" style="90" bestFit="1" customWidth="1"/>
    <col min="2" max="2" width="31.8515625" style="90" customWidth="1"/>
    <col min="3" max="3" width="9.140625" style="90" customWidth="1"/>
    <col min="4" max="4" width="10.28125" style="90" customWidth="1"/>
    <col min="5" max="5" width="12.28125" style="90" customWidth="1"/>
    <col min="6" max="6" width="11.140625" style="90" customWidth="1"/>
    <col min="7" max="7" width="11.00390625" style="90" customWidth="1"/>
    <col min="8" max="8" width="11.421875" style="90" customWidth="1"/>
    <col min="9" max="9" width="7.421875" style="90" bestFit="1" customWidth="1"/>
    <col min="10" max="16384" width="9.140625" style="90" customWidth="1"/>
  </cols>
  <sheetData>
    <row r="1" spans="1:10" s="87" customFormat="1" ht="15">
      <c r="A1" s="3"/>
      <c r="B1" s="97" t="s">
        <v>43</v>
      </c>
      <c r="C1" s="97"/>
      <c r="D1" s="97"/>
      <c r="E1" s="97"/>
      <c r="F1" s="97"/>
      <c r="G1" s="97"/>
      <c r="H1" s="97"/>
      <c r="I1" s="97"/>
      <c r="J1" s="97"/>
    </row>
    <row r="2" spans="1:14" s="87" customFormat="1" ht="45">
      <c r="A2" s="5" t="s">
        <v>97</v>
      </c>
      <c r="B2" s="6" t="s">
        <v>259</v>
      </c>
      <c r="C2" s="6" t="s">
        <v>18</v>
      </c>
      <c r="D2" s="7" t="s">
        <v>94</v>
      </c>
      <c r="E2" s="8" t="s">
        <v>96</v>
      </c>
      <c r="F2" s="9" t="s">
        <v>260</v>
      </c>
      <c r="G2" s="10" t="s">
        <v>261</v>
      </c>
      <c r="H2" s="9" t="s">
        <v>93</v>
      </c>
      <c r="I2" s="9" t="s">
        <v>95</v>
      </c>
      <c r="J2" s="9" t="s">
        <v>262</v>
      </c>
      <c r="K2" s="80" t="s">
        <v>91</v>
      </c>
      <c r="L2" s="80" t="s">
        <v>89</v>
      </c>
      <c r="M2" s="80" t="s">
        <v>90</v>
      </c>
      <c r="N2" s="80" t="s">
        <v>16</v>
      </c>
    </row>
    <row r="3" spans="1:10" s="87" customFormat="1" ht="45.75" customHeight="1">
      <c r="A3" s="3">
        <v>311</v>
      </c>
      <c r="B3" s="1" t="s">
        <v>251</v>
      </c>
      <c r="C3" s="29" t="s">
        <v>40</v>
      </c>
      <c r="D3" s="27"/>
      <c r="E3" s="77">
        <v>3</v>
      </c>
      <c r="F3" s="23"/>
      <c r="G3" s="24"/>
      <c r="H3" s="23"/>
      <c r="I3" s="18"/>
      <c r="J3" s="16">
        <f>SUM(D3:H3)</f>
        <v>3</v>
      </c>
    </row>
    <row r="4" spans="1:10" s="87" customFormat="1" ht="68.25" customHeight="1">
      <c r="A4" s="3">
        <v>28</v>
      </c>
      <c r="B4" s="11" t="s">
        <v>281</v>
      </c>
      <c r="C4" s="11" t="s">
        <v>70</v>
      </c>
      <c r="D4" s="17"/>
      <c r="E4" s="13"/>
      <c r="F4" s="14"/>
      <c r="G4" s="15">
        <v>1</v>
      </c>
      <c r="H4" s="14"/>
      <c r="I4" s="16"/>
      <c r="J4" s="16">
        <f>SUM(D4:H4)</f>
        <v>1</v>
      </c>
    </row>
    <row r="5" spans="1:10" s="87" customFormat="1" ht="15">
      <c r="A5" s="3">
        <v>312</v>
      </c>
      <c r="B5" s="1" t="s">
        <v>252</v>
      </c>
      <c r="C5" s="29" t="s">
        <v>24</v>
      </c>
      <c r="D5" s="27"/>
      <c r="E5" s="36">
        <v>1</v>
      </c>
      <c r="F5" s="23"/>
      <c r="G5" s="24"/>
      <c r="H5" s="23"/>
      <c r="I5" s="18"/>
      <c r="J5" s="16">
        <f>SUM(D5:H5)</f>
        <v>1</v>
      </c>
    </row>
    <row r="6" spans="1:10" s="87" customFormat="1" ht="15">
      <c r="A6" s="3">
        <v>42</v>
      </c>
      <c r="B6" s="11" t="s">
        <v>293</v>
      </c>
      <c r="C6" s="11" t="s">
        <v>71</v>
      </c>
      <c r="D6" s="17"/>
      <c r="E6" s="13">
        <v>2</v>
      </c>
      <c r="F6" s="14"/>
      <c r="G6" s="15"/>
      <c r="H6" s="14"/>
      <c r="I6" s="16"/>
      <c r="J6" s="16">
        <f>SUM(D6:H6)</f>
        <v>2</v>
      </c>
    </row>
    <row r="7" spans="1:10" s="87" customFormat="1" ht="24.75">
      <c r="A7" s="3">
        <v>303</v>
      </c>
      <c r="B7" s="28" t="s">
        <v>242</v>
      </c>
      <c r="C7" s="32" t="s">
        <v>72</v>
      </c>
      <c r="D7" s="27"/>
      <c r="E7" s="22"/>
      <c r="F7" s="76">
        <v>3</v>
      </c>
      <c r="G7" s="24"/>
      <c r="H7" s="23"/>
      <c r="I7" s="18"/>
      <c r="J7" s="16">
        <f>SUM(D7:H7)</f>
        <v>3</v>
      </c>
    </row>
    <row r="8" spans="1:10" s="87" customFormat="1" ht="15">
      <c r="A8" s="3">
        <v>70</v>
      </c>
      <c r="B8" s="11" t="s">
        <v>312</v>
      </c>
      <c r="C8" s="11" t="s">
        <v>73</v>
      </c>
      <c r="D8" s="17"/>
      <c r="E8" s="13">
        <v>1</v>
      </c>
      <c r="F8" s="14"/>
      <c r="G8" s="15"/>
      <c r="H8" s="14"/>
      <c r="I8" s="16"/>
      <c r="J8" s="16">
        <f aca="true" t="shared" si="0" ref="J8:J14">SUM(D8:H8)</f>
        <v>1</v>
      </c>
    </row>
    <row r="9" spans="1:10" s="87" customFormat="1" ht="34.5">
      <c r="A9" s="3">
        <v>71</v>
      </c>
      <c r="B9" s="11" t="s">
        <v>313</v>
      </c>
      <c r="C9" s="11" t="s">
        <v>72</v>
      </c>
      <c r="D9" s="17">
        <v>2</v>
      </c>
      <c r="E9" s="13">
        <v>1</v>
      </c>
      <c r="F9" s="14">
        <v>3</v>
      </c>
      <c r="G9" s="15"/>
      <c r="H9" s="14"/>
      <c r="I9" s="16"/>
      <c r="J9" s="16">
        <f t="shared" si="0"/>
        <v>6</v>
      </c>
    </row>
    <row r="10" spans="1:10" s="87" customFormat="1" ht="15">
      <c r="A10" s="3">
        <v>72</v>
      </c>
      <c r="B10" s="11" t="s">
        <v>314</v>
      </c>
      <c r="C10" s="11" t="s">
        <v>74</v>
      </c>
      <c r="D10" s="17"/>
      <c r="E10" s="13"/>
      <c r="F10" s="14">
        <v>1</v>
      </c>
      <c r="G10" s="15"/>
      <c r="H10" s="14"/>
      <c r="I10" s="16"/>
      <c r="J10" s="16">
        <f t="shared" si="0"/>
        <v>1</v>
      </c>
    </row>
    <row r="11" spans="1:10" s="87" customFormat="1" ht="15">
      <c r="A11" s="3">
        <v>73</v>
      </c>
      <c r="B11" s="11" t="s">
        <v>315</v>
      </c>
      <c r="C11" s="11" t="s">
        <v>75</v>
      </c>
      <c r="D11" s="17"/>
      <c r="E11" s="13">
        <v>1</v>
      </c>
      <c r="F11" s="14"/>
      <c r="G11" s="15"/>
      <c r="H11" s="14"/>
      <c r="I11" s="16"/>
      <c r="J11" s="16">
        <f t="shared" si="0"/>
        <v>1</v>
      </c>
    </row>
    <row r="12" spans="1:10" s="87" customFormat="1" ht="15">
      <c r="A12" s="3">
        <v>74</v>
      </c>
      <c r="B12" s="11" t="s">
        <v>316</v>
      </c>
      <c r="C12" s="11" t="s">
        <v>76</v>
      </c>
      <c r="D12" s="17">
        <v>1</v>
      </c>
      <c r="E12" s="13">
        <v>1</v>
      </c>
      <c r="F12" s="14"/>
      <c r="G12" s="15"/>
      <c r="H12" s="14"/>
      <c r="I12" s="16"/>
      <c r="J12" s="16">
        <f t="shared" si="0"/>
        <v>2</v>
      </c>
    </row>
    <row r="13" spans="1:10" s="87" customFormat="1" ht="15">
      <c r="A13" s="3">
        <v>75</v>
      </c>
      <c r="B13" s="11" t="s">
        <v>317</v>
      </c>
      <c r="C13" s="11" t="s">
        <v>77</v>
      </c>
      <c r="D13" s="17"/>
      <c r="E13" s="13"/>
      <c r="F13" s="14">
        <v>1</v>
      </c>
      <c r="G13" s="15"/>
      <c r="H13" s="14"/>
      <c r="I13" s="16"/>
      <c r="J13" s="16">
        <f t="shared" si="0"/>
        <v>1</v>
      </c>
    </row>
    <row r="14" spans="1:10" s="87" customFormat="1" ht="15">
      <c r="A14" s="3">
        <v>116</v>
      </c>
      <c r="B14" s="11" t="s">
        <v>348</v>
      </c>
      <c r="C14" s="11" t="s">
        <v>78</v>
      </c>
      <c r="D14" s="17">
        <v>4</v>
      </c>
      <c r="E14" s="13">
        <v>8</v>
      </c>
      <c r="F14" s="14">
        <v>2</v>
      </c>
      <c r="G14" s="15"/>
      <c r="H14" s="14">
        <v>2</v>
      </c>
      <c r="I14" s="16"/>
      <c r="J14" s="16">
        <f t="shared" si="0"/>
        <v>16</v>
      </c>
    </row>
    <row r="15" spans="1:10" s="87" customFormat="1" ht="23.25">
      <c r="A15" s="3">
        <v>285</v>
      </c>
      <c r="B15" s="38" t="s">
        <v>351</v>
      </c>
      <c r="C15" s="39" t="s">
        <v>79</v>
      </c>
      <c r="D15" s="40">
        <v>1</v>
      </c>
      <c r="E15" s="41"/>
      <c r="F15" s="42"/>
      <c r="G15" s="43"/>
      <c r="H15" s="42"/>
      <c r="I15" s="44"/>
      <c r="J15" s="16">
        <f>SUM(D15:H15)</f>
        <v>1</v>
      </c>
    </row>
    <row r="16" spans="1:10" s="87" customFormat="1" ht="57">
      <c r="A16" s="3">
        <v>120</v>
      </c>
      <c r="B16" s="11" t="s">
        <v>352</v>
      </c>
      <c r="C16" s="11" t="s">
        <v>77</v>
      </c>
      <c r="D16" s="17"/>
      <c r="E16" s="13"/>
      <c r="F16" s="14"/>
      <c r="G16" s="15"/>
      <c r="H16" s="14">
        <v>1</v>
      </c>
      <c r="I16" s="16"/>
      <c r="J16" s="16">
        <f>SUM(D16:H16)</f>
        <v>1</v>
      </c>
    </row>
    <row r="17" spans="1:10" s="87" customFormat="1" ht="15">
      <c r="A17" s="3">
        <v>134</v>
      </c>
      <c r="B17" s="11" t="s">
        <v>4</v>
      </c>
      <c r="C17" s="20" t="s">
        <v>71</v>
      </c>
      <c r="D17" s="17">
        <v>2</v>
      </c>
      <c r="E17" s="13">
        <v>2</v>
      </c>
      <c r="F17" s="14">
        <v>1</v>
      </c>
      <c r="G17" s="15"/>
      <c r="H17" s="14"/>
      <c r="I17" s="16"/>
      <c r="J17" s="16">
        <f>SUM(D17:H17)</f>
        <v>5</v>
      </c>
    </row>
    <row r="18" spans="1:10" s="87" customFormat="1" ht="24.75">
      <c r="A18" s="3">
        <v>293</v>
      </c>
      <c r="B18" s="30" t="s">
        <v>231</v>
      </c>
      <c r="C18" s="31" t="s">
        <v>40</v>
      </c>
      <c r="D18" s="27"/>
      <c r="E18" s="22"/>
      <c r="F18" s="35">
        <v>1</v>
      </c>
      <c r="G18" s="24"/>
      <c r="H18" s="23"/>
      <c r="I18" s="18"/>
      <c r="J18" s="95">
        <v>1</v>
      </c>
    </row>
    <row r="19" spans="1:10" s="87" customFormat="1" ht="15">
      <c r="A19" s="3">
        <v>150</v>
      </c>
      <c r="B19" s="11" t="s">
        <v>114</v>
      </c>
      <c r="C19" s="11" t="s">
        <v>80</v>
      </c>
      <c r="D19" s="17">
        <v>3</v>
      </c>
      <c r="E19" s="13">
        <v>1</v>
      </c>
      <c r="F19" s="14">
        <v>1</v>
      </c>
      <c r="G19" s="15">
        <v>2</v>
      </c>
      <c r="H19" s="14">
        <v>1</v>
      </c>
      <c r="I19" s="16"/>
      <c r="J19" s="16">
        <f>SUM(D19:H19)</f>
        <v>8</v>
      </c>
    </row>
    <row r="20" spans="1:10" s="87" customFormat="1" ht="72.75">
      <c r="A20" s="3">
        <v>294</v>
      </c>
      <c r="B20" s="28" t="s">
        <v>232</v>
      </c>
      <c r="C20" s="29" t="s">
        <v>24</v>
      </c>
      <c r="D20" s="27"/>
      <c r="E20" s="22"/>
      <c r="F20" s="35">
        <v>2</v>
      </c>
      <c r="G20" s="24"/>
      <c r="H20" s="23"/>
      <c r="I20" s="18"/>
      <c r="J20" s="16">
        <f>SUM(D20:H20)</f>
        <v>2</v>
      </c>
    </row>
    <row r="21" spans="1:10" s="87" customFormat="1" ht="34.5">
      <c r="A21" s="3">
        <v>152</v>
      </c>
      <c r="B21" s="11" t="s">
        <v>116</v>
      </c>
      <c r="C21" s="11"/>
      <c r="D21" s="17"/>
      <c r="E21" s="13"/>
      <c r="F21" s="14"/>
      <c r="G21" s="15"/>
      <c r="H21" s="14">
        <v>5</v>
      </c>
      <c r="I21" s="16"/>
      <c r="J21" s="16">
        <f>SUM(D21:H21)</f>
        <v>5</v>
      </c>
    </row>
    <row r="22" spans="1:10" s="87" customFormat="1" ht="34.5">
      <c r="A22" s="3">
        <v>153</v>
      </c>
      <c r="B22" s="11" t="s">
        <v>117</v>
      </c>
      <c r="C22" s="11" t="s">
        <v>81</v>
      </c>
      <c r="D22" s="17"/>
      <c r="E22" s="13"/>
      <c r="F22" s="14"/>
      <c r="G22" s="15">
        <v>1000</v>
      </c>
      <c r="H22" s="14"/>
      <c r="I22" s="16"/>
      <c r="J22" s="16">
        <f>SUM(D22:H22)</f>
        <v>1000</v>
      </c>
    </row>
    <row r="23" spans="1:10" s="87" customFormat="1" ht="36.75">
      <c r="A23" s="3">
        <v>295</v>
      </c>
      <c r="B23" s="28" t="s">
        <v>233</v>
      </c>
      <c r="C23" s="29"/>
      <c r="D23" s="27"/>
      <c r="E23" s="22"/>
      <c r="F23" s="35" t="s">
        <v>234</v>
      </c>
      <c r="G23" s="24"/>
      <c r="H23" s="23"/>
      <c r="I23" s="18"/>
      <c r="J23" s="16">
        <v>1000</v>
      </c>
    </row>
    <row r="24" spans="1:10" s="87" customFormat="1" ht="23.25">
      <c r="A24" s="3">
        <v>192</v>
      </c>
      <c r="B24" s="11" t="s">
        <v>147</v>
      </c>
      <c r="C24" s="11" t="s">
        <v>47</v>
      </c>
      <c r="D24" s="17">
        <v>1</v>
      </c>
      <c r="E24" s="13"/>
      <c r="F24" s="14"/>
      <c r="G24" s="15"/>
      <c r="H24" s="14"/>
      <c r="I24" s="16"/>
      <c r="J24" s="16">
        <f>SUM(D24:H24)</f>
        <v>1</v>
      </c>
    </row>
    <row r="25" spans="1:10" s="87" customFormat="1" ht="15">
      <c r="A25" s="3">
        <v>195</v>
      </c>
      <c r="B25" s="11" t="s">
        <v>148</v>
      </c>
      <c r="C25" s="11" t="s">
        <v>82</v>
      </c>
      <c r="D25" s="17"/>
      <c r="E25" s="13">
        <v>1</v>
      </c>
      <c r="F25" s="14"/>
      <c r="G25" s="15"/>
      <c r="H25" s="14"/>
      <c r="I25" s="16"/>
      <c r="J25" s="16">
        <f>SUM(D25:I25)</f>
        <v>1</v>
      </c>
    </row>
    <row r="26" spans="1:10" s="88" customFormat="1" ht="45.75">
      <c r="A26" s="3">
        <v>196</v>
      </c>
      <c r="B26" s="11" t="s">
        <v>149</v>
      </c>
      <c r="C26" s="11" t="s">
        <v>83</v>
      </c>
      <c r="D26" s="17"/>
      <c r="E26" s="13">
        <v>1</v>
      </c>
      <c r="F26" s="14"/>
      <c r="G26" s="15"/>
      <c r="H26" s="14"/>
      <c r="I26" s="16"/>
      <c r="J26" s="16">
        <f>SUM(D26:I26)</f>
        <v>1</v>
      </c>
    </row>
    <row r="27" spans="1:10" s="87" customFormat="1" ht="15">
      <c r="A27" s="3">
        <v>197</v>
      </c>
      <c r="B27" s="11" t="s">
        <v>150</v>
      </c>
      <c r="C27" s="11" t="s">
        <v>84</v>
      </c>
      <c r="D27" s="17">
        <v>1</v>
      </c>
      <c r="E27" s="13">
        <v>1</v>
      </c>
      <c r="F27" s="14">
        <v>1</v>
      </c>
      <c r="G27" s="15"/>
      <c r="H27" s="14"/>
      <c r="I27" s="16"/>
      <c r="J27" s="16">
        <f>SUM(D27:H27)</f>
        <v>3</v>
      </c>
    </row>
    <row r="28" spans="1:10" s="87" customFormat="1" ht="23.25">
      <c r="A28" s="3">
        <v>198</v>
      </c>
      <c r="B28" s="11" t="s">
        <v>151</v>
      </c>
      <c r="C28" s="11" t="s">
        <v>21</v>
      </c>
      <c r="D28" s="17"/>
      <c r="E28" s="13"/>
      <c r="F28" s="14"/>
      <c r="G28" s="15">
        <v>3</v>
      </c>
      <c r="H28" s="14"/>
      <c r="I28" s="16"/>
      <c r="J28" s="16">
        <f>SUM(D28:H28)</f>
        <v>3</v>
      </c>
    </row>
    <row r="29" spans="1:10" s="87" customFormat="1" ht="45.75">
      <c r="A29" s="3">
        <v>219</v>
      </c>
      <c r="B29" s="11" t="s">
        <v>169</v>
      </c>
      <c r="C29" s="11" t="s">
        <v>85</v>
      </c>
      <c r="D29" s="17">
        <v>4</v>
      </c>
      <c r="E29" s="13">
        <v>3</v>
      </c>
      <c r="F29" s="14">
        <v>1</v>
      </c>
      <c r="G29" s="15"/>
      <c r="H29" s="14"/>
      <c r="I29" s="16"/>
      <c r="J29" s="16">
        <f>SUM(D29:H29)</f>
        <v>8</v>
      </c>
    </row>
    <row r="30" spans="1:10" s="87" customFormat="1" ht="15">
      <c r="A30" s="3">
        <v>223</v>
      </c>
      <c r="B30" s="11" t="s">
        <v>172</v>
      </c>
      <c r="C30" s="11" t="s">
        <v>86</v>
      </c>
      <c r="D30" s="17"/>
      <c r="E30" s="13"/>
      <c r="F30" s="14"/>
      <c r="G30" s="15">
        <v>3</v>
      </c>
      <c r="H30" s="14"/>
      <c r="I30" s="16"/>
      <c r="J30" s="16">
        <f>SUM(D30:H30)</f>
        <v>3</v>
      </c>
    </row>
    <row r="31" spans="1:10" s="87" customFormat="1" ht="15">
      <c r="A31" s="3">
        <v>250</v>
      </c>
      <c r="B31" s="11" t="s">
        <v>195</v>
      </c>
      <c r="C31" s="11" t="s">
        <v>87</v>
      </c>
      <c r="D31" s="17">
        <v>3</v>
      </c>
      <c r="E31" s="13">
        <v>2</v>
      </c>
      <c r="F31" s="14">
        <v>3</v>
      </c>
      <c r="G31" s="15">
        <v>2</v>
      </c>
      <c r="H31" s="14"/>
      <c r="I31" s="16"/>
      <c r="J31" s="16">
        <f>SUM(D31:H31)</f>
        <v>10</v>
      </c>
    </row>
    <row r="33" ht="15">
      <c r="J33" s="89"/>
    </row>
  </sheetData>
  <sheetProtection/>
  <mergeCells count="1">
    <mergeCell ref="B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90" customWidth="1"/>
    <col min="2" max="2" width="22.8515625" style="90" customWidth="1"/>
    <col min="3" max="4" width="9.140625" style="90" customWidth="1"/>
    <col min="5" max="5" width="10.7109375" style="90" customWidth="1"/>
    <col min="6" max="6" width="13.140625" style="90" customWidth="1"/>
    <col min="7" max="7" width="11.28125" style="90" customWidth="1"/>
    <col min="8" max="8" width="11.57421875" style="90" customWidth="1"/>
    <col min="9" max="9" width="11.8515625" style="90" customWidth="1"/>
    <col min="10" max="16384" width="9.140625" style="90" customWidth="1"/>
  </cols>
  <sheetData>
    <row r="1" spans="1:11" s="87" customFormat="1" ht="15">
      <c r="A1" s="3"/>
      <c r="B1" s="97" t="s">
        <v>44</v>
      </c>
      <c r="C1" s="97"/>
      <c r="D1" s="97"/>
      <c r="E1" s="97"/>
      <c r="F1" s="97"/>
      <c r="G1" s="97"/>
      <c r="H1" s="97"/>
      <c r="I1" s="97"/>
      <c r="J1" s="97"/>
      <c r="K1" s="97"/>
    </row>
    <row r="2" spans="1:13" s="87" customFormat="1" ht="51">
      <c r="A2" s="5" t="s">
        <v>97</v>
      </c>
      <c r="B2" s="6" t="s">
        <v>259</v>
      </c>
      <c r="C2" s="6" t="s">
        <v>17</v>
      </c>
      <c r="D2" s="7" t="s">
        <v>94</v>
      </c>
      <c r="E2" s="8" t="s">
        <v>96</v>
      </c>
      <c r="F2" s="9" t="s">
        <v>260</v>
      </c>
      <c r="G2" s="10" t="s">
        <v>261</v>
      </c>
      <c r="H2" s="9" t="s">
        <v>93</v>
      </c>
      <c r="I2" s="9" t="s">
        <v>95</v>
      </c>
      <c r="J2" s="9" t="s">
        <v>262</v>
      </c>
      <c r="K2" s="80" t="s">
        <v>14</v>
      </c>
      <c r="L2" s="80" t="s">
        <v>15</v>
      </c>
      <c r="M2" s="80" t="s">
        <v>16</v>
      </c>
    </row>
    <row r="3" spans="1:10" s="87" customFormat="1" ht="23.25">
      <c r="A3" s="3">
        <v>176</v>
      </c>
      <c r="B3" s="11" t="s">
        <v>10</v>
      </c>
      <c r="C3" s="11">
        <v>1</v>
      </c>
      <c r="D3" s="17">
        <v>1</v>
      </c>
      <c r="E3" s="13">
        <v>2</v>
      </c>
      <c r="F3" s="14">
        <v>2</v>
      </c>
      <c r="G3" s="15"/>
      <c r="H3" s="14"/>
      <c r="I3" s="16"/>
      <c r="J3" s="16">
        <f aca="true" t="shared" si="0" ref="J3:J9">SUM(D3:H3)</f>
        <v>5</v>
      </c>
    </row>
    <row r="4" spans="1:10" s="87" customFormat="1" ht="23.25">
      <c r="A4" s="3">
        <v>175</v>
      </c>
      <c r="B4" s="11" t="s">
        <v>9</v>
      </c>
      <c r="C4" s="11">
        <v>1</v>
      </c>
      <c r="D4" s="17">
        <v>1</v>
      </c>
      <c r="E4" s="13"/>
      <c r="F4" s="14">
        <v>5</v>
      </c>
      <c r="G4" s="15"/>
      <c r="H4" s="14"/>
      <c r="I4" s="16"/>
      <c r="J4" s="16">
        <f t="shared" si="0"/>
        <v>6</v>
      </c>
    </row>
    <row r="5" spans="1:10" s="87" customFormat="1" ht="57">
      <c r="A5" s="3">
        <v>184</v>
      </c>
      <c r="B5" s="11" t="s">
        <v>140</v>
      </c>
      <c r="C5" s="11">
        <v>1</v>
      </c>
      <c r="D5" s="17">
        <v>1</v>
      </c>
      <c r="E5" s="13"/>
      <c r="F5" s="14"/>
      <c r="G5" s="15"/>
      <c r="H5" s="14"/>
      <c r="I5" s="16"/>
      <c r="J5" s="16">
        <f t="shared" si="0"/>
        <v>1</v>
      </c>
    </row>
    <row r="6" spans="1:10" s="87" customFormat="1" ht="57">
      <c r="A6" s="3">
        <v>185</v>
      </c>
      <c r="B6" s="11" t="s">
        <v>141</v>
      </c>
      <c r="C6" s="11">
        <v>1</v>
      </c>
      <c r="D6" s="17">
        <v>1</v>
      </c>
      <c r="E6" s="13"/>
      <c r="F6" s="14"/>
      <c r="G6" s="15"/>
      <c r="H6" s="14"/>
      <c r="I6" s="16"/>
      <c r="J6" s="16">
        <f t="shared" si="0"/>
        <v>1</v>
      </c>
    </row>
    <row r="7" spans="1:10" s="87" customFormat="1" ht="45.75">
      <c r="A7" s="3">
        <v>186</v>
      </c>
      <c r="B7" s="11" t="s">
        <v>142</v>
      </c>
      <c r="C7" s="11">
        <v>1</v>
      </c>
      <c r="D7" s="17">
        <v>1</v>
      </c>
      <c r="E7" s="13"/>
      <c r="F7" s="14"/>
      <c r="G7" s="15"/>
      <c r="H7" s="14"/>
      <c r="I7" s="16"/>
      <c r="J7" s="16">
        <f t="shared" si="0"/>
        <v>1</v>
      </c>
    </row>
    <row r="8" spans="1:10" s="87" customFormat="1" ht="68.25">
      <c r="A8" s="3">
        <v>187</v>
      </c>
      <c r="B8" s="11" t="s">
        <v>143</v>
      </c>
      <c r="C8" s="11">
        <v>1</v>
      </c>
      <c r="D8" s="17">
        <v>1</v>
      </c>
      <c r="E8" s="13"/>
      <c r="F8" s="14"/>
      <c r="G8" s="15"/>
      <c r="H8" s="14"/>
      <c r="I8" s="16"/>
      <c r="J8" s="16">
        <f t="shared" si="0"/>
        <v>1</v>
      </c>
    </row>
    <row r="9" spans="1:10" s="87" customFormat="1" ht="68.25">
      <c r="A9" s="3">
        <v>188</v>
      </c>
      <c r="B9" s="11" t="s">
        <v>144</v>
      </c>
      <c r="C9" s="11">
        <v>1</v>
      </c>
      <c r="D9" s="17">
        <v>1</v>
      </c>
      <c r="E9" s="13"/>
      <c r="F9" s="14"/>
      <c r="G9" s="15"/>
      <c r="H9" s="14"/>
      <c r="I9" s="16"/>
      <c r="J9" s="16">
        <f t="shared" si="0"/>
        <v>1</v>
      </c>
    </row>
  </sheetData>
  <sheetProtection/>
  <mergeCells count="1">
    <mergeCell ref="B1:K1"/>
  </mergeCells>
  <printOptions/>
  <pageMargins left="0.7" right="0.7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Rosaria</dc:creator>
  <cp:keywords/>
  <dc:description/>
  <cp:lastModifiedBy>NELLY</cp:lastModifiedBy>
  <cp:lastPrinted>2010-12-07T15:02:04Z</cp:lastPrinted>
  <dcterms:created xsi:type="dcterms:W3CDTF">2010-05-05T08:37:01Z</dcterms:created>
  <dcterms:modified xsi:type="dcterms:W3CDTF">2011-01-17T11:54:22Z</dcterms:modified>
  <cp:category/>
  <cp:version/>
  <cp:contentType/>
  <cp:contentStatus/>
</cp:coreProperties>
</file>